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Y:\BBL2569\4.BBL2569ทุกสิ่งอย่าง พร้อมลงระบบก่อน23มค68\"/>
    </mc:Choice>
  </mc:AlternateContent>
  <xr:revisionPtr revIDLastSave="0" documentId="8_{FD8DE108-6175-4D1F-8FCD-5EFAFE9B623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definedNames>
    <definedName name="_xlnm.Print_Area" localSheetId="0">Sheet1!$A$1:$H$69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27" i="1"/>
  <c r="F26" i="1"/>
  <c r="F25" i="1"/>
  <c r="F22" i="1"/>
  <c r="F21" i="1"/>
  <c r="C17" i="1"/>
  <c r="F16" i="1"/>
  <c r="F15" i="1"/>
  <c r="F14" i="1"/>
  <c r="F13" i="1"/>
  <c r="F17" i="1" l="1"/>
</calcChain>
</file>

<file path=xl/sharedStrings.xml><?xml version="1.0" encoding="utf-8"?>
<sst xmlns="http://schemas.openxmlformats.org/spreadsheetml/2006/main" count="172" uniqueCount="114">
  <si>
    <t>เงินอุดหนุนเฉพาะกิจ</t>
  </si>
  <si>
    <t>รายการ : เงินอุดหนุนค่าครุภัณฑ์/สิ่งก่อสร้างการจัดการสิ่งปฏิกูลและมูลฝอย</t>
  </si>
  <si>
    <r>
      <rPr>
        <b/>
        <sz val="16"/>
        <color theme="1"/>
        <rFont val="TH SarabunPSK"/>
        <family val="2"/>
      </rPr>
      <t xml:space="preserve">1. หลักการและเหตุผล : </t>
    </r>
    <r>
      <rPr>
        <sz val="16"/>
        <color theme="1"/>
        <rFont val="TH SarabunPSK"/>
        <family val="2"/>
      </rPr>
      <t>องค์กรปกครองส่วนท้องถิ่นเป็นหน่วยงานหลักในการจัดการสิ่งปฏิกูลและมูลฝอยของชุนชน แต่ไม่สามารถดำเนินการได้เต็มประสิทธิภาพเนื่องจากรถบรรทุกขยะไม่เพียงพอ ในการปฏิบัติงานมีสภาพเก่า/ชำรุดจากการใช้งาน เสียค่าซ่อมแซมจำนวนมากและบ่อยครั้ง ประกอบกับปัจุบันปริมาณสิ่งปฏิกูลและมูลฝอยมีจำนวนมากขึ้น และประชาชนยังขาดจิตสำนึกไม่มีการคัดแยกขยะแต่ละประเภทก่อนทิ้ง  ปัญหาในการบริหารจัดการขยะในความรับผิดชอบขององค์กรปกครองส่วนท้องถิ่นจึงมีมากขึ้น จึงมีความจำเป็นต้องได้รับการสนับสนุนงบประมาณเพื่อให้องค์กรปกครองส่วนท้องถิ่นสามารถดำเนินการบริหารจัดการสิ่งปฏิกูลและมูลฝอยให้เป็นไปตามหลักวิชาการและแก้ไขปัญหาขยะในพื้นที่ได้อย่างครอบคลุมและทั่วถึง</t>
    </r>
  </si>
  <si>
    <r>
      <rPr>
        <b/>
        <sz val="16"/>
        <color theme="1"/>
        <rFont val="TH SarabunPSK"/>
        <family val="2"/>
      </rPr>
      <t>2. วัตถุประสงค์</t>
    </r>
    <r>
      <rPr>
        <sz val="16"/>
        <color theme="1"/>
        <rFont val="TH SarabunPSK"/>
        <family val="2"/>
      </rPr>
      <t xml:space="preserve">
  2.1 เพื่อเพิ่มประสิทธิภาพการรวบรวมและจัดเก็บสิ่งปฏิกูลและมูลฝอยไม่ให้มีตกค้างเพื่อส่งเสริมให้ชุมชนน่าอยู่
  2.2 เพื่อให้มีครุภัณฑ์ยานพาหนะใช้ในการเก็บขนสิ่งปฏิกูลและมูลฝอยให้เพียงพอและเหมาะสมกับปริมาณสิ่งปฏิกูลและมูลฝอย
  2.3 เพื่อป้องกันการเกิดโรคระบาดและปัญหาสุขภาพอนามัยของประชาชน
</t>
    </r>
  </si>
  <si>
    <r>
      <rPr>
        <b/>
        <sz val="16"/>
        <color theme="1"/>
        <rFont val="TH SarabunPSK"/>
        <family val="2"/>
      </rPr>
      <t xml:space="preserve">3. เป้าหมาย : </t>
    </r>
    <r>
      <rPr>
        <sz val="16"/>
        <color theme="1"/>
        <rFont val="TH SarabunPSK"/>
        <family val="2"/>
      </rPr>
      <t xml:space="preserve"> เพื่อรวบรวมสิ่งปฏิกูลและมูลฝอยและนำไปกำจัดอย่างถูกต้องตามหลักวิชาการเพื่อลดผลกระทบต่อสิ่งแวดล้อมและสุขภาพอนามัยของประชาชน</t>
    </r>
  </si>
  <si>
    <r>
      <rPr>
        <b/>
        <sz val="16"/>
        <color theme="1"/>
        <rFont val="TH SarabunPSK"/>
        <family val="2"/>
      </rPr>
      <t xml:space="preserve">4. หลักเกณฑ์การจัดสรร : </t>
    </r>
    <r>
      <rPr>
        <sz val="16"/>
        <color theme="1"/>
        <rFont val="TH SarabunPSK"/>
        <family val="2"/>
      </rPr>
      <t xml:space="preserve">1. ตามบัญชีราคามาตรฐานครุภัณฑ์ กองมาตรฐานงบประมาณ 1 สำนักงบประมาณ
                                 2. รายการสิ่งก่อสร้างใหม่หรือรายการปรับปรุงสิ่งก่อสร้างเดิมต้องแสดงความพร้อมดำเนินการได้ทันทีและมีแบบรูปรายการ 
                                    ประมาณราคามาประกอบการพิจารณา (BOQ)
</t>
    </r>
  </si>
  <si>
    <t>รายการ</t>
  </si>
  <si>
    <t>วัตถุประสงค์</t>
  </si>
  <si>
    <t>ปริมาณ</t>
  </si>
  <si>
    <t>ราคาต่อหน่วย</t>
  </si>
  <si>
    <t>จำนวนเงิน</t>
  </si>
  <si>
    <t>คำชี้แจง</t>
  </si>
  <si>
    <t>จำนวน</t>
  </si>
  <si>
    <t>หน่วยนับ</t>
  </si>
  <si>
    <t>(บาท)</t>
  </si>
  <si>
    <t>(1)</t>
  </si>
  <si>
    <t>(2)</t>
  </si>
  <si>
    <t>(3) = (1)×(2)</t>
  </si>
  <si>
    <t>1. ครุภัณฑ์</t>
  </si>
  <si>
    <t xml:space="preserve"> - รถบรรทุกขยะ ขนาด 1 ตัน ปริมาตรกระบอกสูบ
ไม่ต่ำกว่า 2,400 ซีซี หรือกำลังเครื่องยนต์สูงสุดไม่ต่ำกว่า 
110 กิโลวัตต์ แบบเปิดข้างเทท้าย
</t>
  </si>
  <si>
    <t>จัดหาใหม่/
ทดแทน</t>
  </si>
  <si>
    <t>คัน</t>
  </si>
  <si>
    <t xml:space="preserve"> ตามบัญชีราคามาตรฐานครุภัณฑ์</t>
  </si>
  <si>
    <t xml:space="preserve"> - รถบรรทุกขยะ ขนาด 6 ตัน 6 ล้อ ปริมาตรกระบอกสูบ
ไม่ต่ำกว่า 6,000 ซีซี หรือกำลังเครื่องยนต์สูงสุดไม่ต่ำกว่า 
170 กิโลวัตต์ แบบเปิดข้างเทท้าย
</t>
  </si>
  <si>
    <t xml:space="preserve"> - รถบรรทุกขยะ ขนาด 6 ตัน 6 ล้อ ปริมาตรกระบอกสูบ
ไม่ต่ำกว่า 6,000 ซีซีหรือกำลังเครื่องยนต์สูงสุดไม่ต่ำกว่า 
170 กิโลวัตต์ แบบอัดท้าย</t>
  </si>
  <si>
    <t xml:space="preserve"> - อื่นๆ.........................</t>
  </si>
  <si>
    <t>ราคานอกมาตรฐาน</t>
  </si>
  <si>
    <t>รวมทั้งสิ้น</t>
  </si>
  <si>
    <t>2. สิ่งก่อสร้าง</t>
  </si>
  <si>
    <t>จำนวน ........... รายการ เป็นเงิน ...........................บาท  ได้แก่</t>
  </si>
  <si>
    <t>(1)...........</t>
  </si>
  <si>
    <t>-</t>
  </si>
  <si>
    <t>แห่ง</t>
  </si>
  <si>
    <t>(2)..........</t>
  </si>
  <si>
    <t>(3)..........</t>
  </si>
  <si>
    <t>3. ปรับปรุงสิ่งก่อสร้าง</t>
  </si>
  <si>
    <t>***กรอกเฉพาะครุภัณฑ์รถขยะ (บังคับกรอกในกรณีมีคำขอ)***</t>
  </si>
  <si>
    <t>ประเภทรายการ</t>
  </si>
  <si>
    <t>เลขทะเบียน
รถบรรทุกขยะ</t>
  </si>
  <si>
    <t>อายุ
การใข้งาน (ปี)</t>
  </si>
  <si>
    <t>สถานะ
(ใช้งานได้/ชำรุด)</t>
  </si>
  <si>
    <t>จำนวนรถ
ที่มี (คัน)</t>
  </si>
  <si>
    <t>ชำรุด/เสียหาย
(คัน)</t>
  </si>
  <si>
    <t>1. จำนวน
รถขยะ</t>
  </si>
  <si>
    <t>2. ปริมาณ
ขยะ</t>
  </si>
  <si>
    <t xml:space="preserve">ปริมาณขยะที่จัดเก็บได้
(ตัน/เดือน) </t>
  </si>
  <si>
    <t>5. ลักษณะการใช้งบประมาณ : ดำเนินการจัดซื้อจัดจ้างในลักษณะงบลงทุนและตาม พ.ร.บ. การจัดซื้อจัดจ้างและการบริหารพัสดุภาครัฐ</t>
  </si>
  <si>
    <t xml:space="preserve">6. ข้อมูลประกอบการพิจารณา : จัดทำแผนการจัดหาครุภัณฑ์ โดยต้องมีข้อมูลดังนี้ 
    6.1 กรอบความต้องการ/ความจำเป็นที่ต้องมีทั้งหมดกี่คัน
    6.2 สถานภาพปัจจุบัน (ใช้ได้กี่คัน/เสียใช้งานไม่ได้กี่คัน) 
    6.3 อายุการใช้งาน
    6.4 หนังสือสำเนาเล่มทะเบียนรถบรรทุกขยะทุกคันที่มีอยู่
    6.5 เพื่อทดแทนของเดิม หรือจัดหาใหม่เพื่อเพิ่มประสิทธิภาพในการปฏิบัติงาน
    6.6 ปริมาณขยะที่ต้องจัดเก็บ (ตัน/เดือน)
    6.7 จำนวนรอบการเก็บขยะ/วัน
    6.8 กรณีไม่สามารถใช้ราคามาตรฐานครุภัณฑ์ ต้องแสดงเหตุผลความจำเป็น คุณลักษณะเฉพาะ (Specifications) และต้องมีใบเสนอราคาอย่างน้อย 3 ราย
    6.9 แบบรูปรายการ ประมาณราคาของรายการสิ่งก่อสร้างใหม่หรือรายการปรับปรุงสิ่งก่อสร้างเดิม (BOQ)
 </t>
  </si>
  <si>
    <t>หมายเหตุ : กรอกข้อมูลเฉพาะช่องสีเหลือง</t>
  </si>
  <si>
    <t>(1) รถยนต์เก็บขนขยะแบบเปิดข้างเทท้าย 4 ลบ.หลา</t>
  </si>
  <si>
    <t>83 - 4881</t>
  </si>
  <si>
    <t>ชำรุด</t>
  </si>
  <si>
    <t>(2) รถยนต์เก็บขนขยะแบบเปิดข้างเทท้าย 4 ลบ.หลา</t>
  </si>
  <si>
    <t>85 - 1101</t>
  </si>
  <si>
    <t>ใช้งานได้</t>
  </si>
  <si>
    <t>(3) รถยนต์เก็บขนขยะแบบเปิดข้างเทท้าย 4 ลบ.หลา</t>
  </si>
  <si>
    <t>85 - 1164</t>
  </si>
  <si>
    <t>(4) รถยนต์เก็บขนขยะแบบเปิดข้างเทท้าย 4 ลบ.หลา</t>
  </si>
  <si>
    <t>85 - 1165</t>
  </si>
  <si>
    <t>(5) รถยนต์เก็บขนขยะแบบเปิดข้างเทท้าย 4 ลบ.หลา</t>
  </si>
  <si>
    <t>ผม - 2715</t>
  </si>
  <si>
    <t xml:space="preserve">(6) รถยนต์เก็บขนขยะแบบอัดท้าย 10 ลบ.ม. </t>
  </si>
  <si>
    <t>84 - 7400</t>
  </si>
  <si>
    <t xml:space="preserve">(7) รถยนต์เก็บขนขยะแบบอัดท้าย 10 ลบ.ม. </t>
  </si>
  <si>
    <t>84 - 7401</t>
  </si>
  <si>
    <t xml:space="preserve">(8) รถยนต์เก็บขนขยะแบบอัดท้าย 10 ลบ.ม. </t>
  </si>
  <si>
    <t>85 - 1168</t>
  </si>
  <si>
    <t xml:space="preserve">(9) รถยนต์เก็บขนขยะแบบอัดท้าย 10 ลบ.ม. </t>
  </si>
  <si>
    <t>85 - 1169</t>
  </si>
  <si>
    <t xml:space="preserve">(10) รถยนต์เก็บขนขยะแบบอัดท้าย 10 ลบ.ม. </t>
  </si>
  <si>
    <t>85 - 1170</t>
  </si>
  <si>
    <t xml:space="preserve">(11) รถยนต์เก็บขนขยะแบบอัดท้าย 10 ลบ.ม. </t>
  </si>
  <si>
    <t>85 - 9244</t>
  </si>
  <si>
    <t xml:space="preserve">(12) รถยนต์เก็บขนขยะแบบอัดท้าย 10 ลบ.ม. </t>
  </si>
  <si>
    <t>85 - 9245</t>
  </si>
  <si>
    <t xml:space="preserve">(13) รถยนต์เก็บขนขยะแบบอัดท้าย 10 ลบ.ม. </t>
  </si>
  <si>
    <t>85 - 9246</t>
  </si>
  <si>
    <t xml:space="preserve">(14) รถยนต์เก็บขนขยะแบบอัดท้าย 10 ลบ.ม. </t>
  </si>
  <si>
    <t>85 - 9247</t>
  </si>
  <si>
    <t>(15) รถยนต์เก็บขนขยะแบบอัดท้าย 10 ลบ.ม.</t>
  </si>
  <si>
    <t>85 - 9248</t>
  </si>
  <si>
    <t>(16) รถยนต์เก็บขนขยะแบบอัดท้าย 10 ลบ.ม.</t>
  </si>
  <si>
    <t>85 - 9249</t>
  </si>
  <si>
    <t>(17) รถยนต์เก็บขนขยะแบบอัดท้าย 10 ลบ.ม.</t>
  </si>
  <si>
    <t>86 - 0877</t>
  </si>
  <si>
    <t>(18) รถยนต์เก็บขนขยะแบบอัดท้าย 10 ลบ.ม.</t>
  </si>
  <si>
    <t>86 - 0878</t>
  </si>
  <si>
    <t>(19) รถยนต์เก็บขนขยะแบบอัดท้าย 10 ลบ.ม.</t>
  </si>
  <si>
    <t>86 - 0879</t>
  </si>
  <si>
    <t>(20) รถยนต์เก็บขนขยะแบบอัดท้าย 10 ลบ.ม.</t>
  </si>
  <si>
    <t>86 - 3331</t>
  </si>
  <si>
    <t>(21) รถยนต์เก็บขนขยะแบบอัดท้าย 10 ลบ.ม.</t>
  </si>
  <si>
    <t>86 - 3332</t>
  </si>
  <si>
    <t>(22) รถยนต์เก็บขนขยะแบบอัดท้าย 10 ลบ.ม.</t>
  </si>
  <si>
    <t>86 - 3334</t>
  </si>
  <si>
    <t>(23) รถยนต์เก็บขนขยะแบบอัดท้าย 10 ลบ.ม.</t>
  </si>
  <si>
    <t>86 - 5087</t>
  </si>
  <si>
    <t>(24) รถยนต์เก็บขนขยะแบบอัดท้าย 10 ลบ.ม.</t>
  </si>
  <si>
    <t>อยู่ระหว่างตรวจรับ</t>
  </si>
  <si>
    <t>(25) รถยนต์เก็บขนขยะแบบอัดท้าย 10 ลบ.ม.</t>
  </si>
  <si>
    <t>(26) รถยนต์เก็บขนขยะแบบอัดท้าย 10 ลบ.ม.</t>
  </si>
  <si>
    <t>(27) รถยนต์เก็บขนขยะแบบอัดท้าย 10 ลบ.ม.</t>
  </si>
  <si>
    <t>(28) รถยนต์เก็บขนขยะแบบอัดท้าย 10 ลบ.ม.</t>
  </si>
  <si>
    <t>(29) รถยนต์เก็บขนขยะแบบอัดท้าย 10 ลบ.ม.</t>
  </si>
  <si>
    <t>(30) รถยนต์เก็บขนขยะแบบอัดท้าย 10 ลบ.ม.</t>
  </si>
  <si>
    <t>(31) รถยนต์เก็บขนขยะแบบอัดท้าย 10 ลบ.ม.</t>
  </si>
  <si>
    <t>(32) รถยนต์เก็บขนขยะแบบอัดท้าย 10 ลบ.ม.</t>
  </si>
  <si>
    <t>(33) รถยนต์เก็บขนขยะแบบอัดท้าย 10 ลบ.ม.</t>
  </si>
  <si>
    <t>(34) รถยนต์เก็บขนขยะแบบอัดท้าย 10 ลบ.ม.</t>
  </si>
  <si>
    <t>(36) รถยนต์เก็บขนขยะแบบอัดท้าย 10 ลบ.ม.</t>
  </si>
  <si>
    <t>4</t>
  </si>
  <si>
    <t>6</t>
  </si>
  <si>
    <t>5,400 ตัน / วัน</t>
  </si>
  <si>
    <t>หน่วยรับงบประมาณ : เทศบาลนครขอนแก่น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</si>
</sst>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0&quot;คน&quot;"/>
    <numFmt numFmtId="189" formatCode="_-* #,##0_-;\-* #,##0_-;_-* &quot;-&quot;??_-;_-@_-"/>
  </numFmts>
  <fonts count="1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10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  <charset val="22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vertical="top" wrapText="1"/>
    </xf>
    <xf numFmtId="0" fontId="5" fillId="0" borderId="0" xfId="0" applyFont="1"/>
    <xf numFmtId="0" fontId="0" fillId="0" borderId="0" xfId="0" applyAlignment="1">
      <alignment vertical="center"/>
    </xf>
    <xf numFmtId="49" fontId="9" fillId="0" borderId="9" xfId="0" applyNumberFormat="1" applyFont="1" applyBorder="1" applyAlignment="1">
      <alignment vertical="top" wrapText="1"/>
    </xf>
    <xf numFmtId="189" fontId="4" fillId="2" borderId="10" xfId="1" applyNumberFormat="1" applyFont="1" applyFill="1" applyBorder="1" applyAlignment="1" applyProtection="1">
      <alignment horizontal="center" vertical="top"/>
    </xf>
    <xf numFmtId="0" fontId="4" fillId="2" borderId="9" xfId="0" quotePrefix="1" applyFont="1" applyFill="1" applyBorder="1"/>
    <xf numFmtId="189" fontId="10" fillId="2" borderId="10" xfId="1" applyNumberFormat="1" applyFont="1" applyFill="1" applyBorder="1" applyAlignment="1" applyProtection="1">
      <alignment horizontal="center" vertical="top" wrapText="1"/>
    </xf>
    <xf numFmtId="49" fontId="9" fillId="2" borderId="9" xfId="0" applyNumberFormat="1" applyFont="1" applyFill="1" applyBorder="1" applyAlignment="1">
      <alignment vertical="center"/>
    </xf>
    <xf numFmtId="189" fontId="10" fillId="5" borderId="10" xfId="1" applyNumberFormat="1" applyFont="1" applyFill="1" applyBorder="1" applyAlignment="1" applyProtection="1">
      <alignment horizontal="center" vertical="top" wrapText="1"/>
    </xf>
    <xf numFmtId="0" fontId="4" fillId="4" borderId="16" xfId="0" quotePrefix="1" applyFont="1" applyFill="1" applyBorder="1" applyAlignment="1">
      <alignment horizontal="center"/>
    </xf>
    <xf numFmtId="49" fontId="10" fillId="2" borderId="16" xfId="0" applyNumberFormat="1" applyFont="1" applyFill="1" applyBorder="1" applyAlignment="1">
      <alignment horizontal="center" vertical="top" wrapText="1"/>
    </xf>
    <xf numFmtId="0" fontId="4" fillId="2" borderId="19" xfId="0" quotePrefix="1" applyFont="1" applyFill="1" applyBorder="1" applyAlignment="1">
      <alignment horizontal="center"/>
    </xf>
    <xf numFmtId="0" fontId="4" fillId="2" borderId="16" xfId="0" quotePrefix="1" applyFont="1" applyFill="1" applyBorder="1" applyAlignment="1">
      <alignment horizontal="center"/>
    </xf>
    <xf numFmtId="189" fontId="9" fillId="5" borderId="10" xfId="1" applyNumberFormat="1" applyFont="1" applyFill="1" applyBorder="1" applyAlignment="1" applyProtection="1">
      <alignment horizontal="center" vertical="top"/>
    </xf>
    <xf numFmtId="0" fontId="4" fillId="2" borderId="15" xfId="0" quotePrefix="1" applyFont="1" applyFill="1" applyBorder="1" applyAlignment="1">
      <alignment horizontal="center"/>
    </xf>
    <xf numFmtId="0" fontId="4" fillId="5" borderId="15" xfId="0" quotePrefix="1" applyFont="1" applyFill="1" applyBorder="1" applyAlignment="1">
      <alignment horizontal="center"/>
    </xf>
    <xf numFmtId="0" fontId="4" fillId="4" borderId="19" xfId="0" quotePrefix="1" applyFont="1" applyFill="1" applyBorder="1" applyAlignment="1">
      <alignment horizontal="center"/>
    </xf>
    <xf numFmtId="0" fontId="12" fillId="0" borderId="0" xfId="0" applyFont="1"/>
    <xf numFmtId="0" fontId="0" fillId="6" borderId="0" xfId="0" applyFill="1"/>
    <xf numFmtId="49" fontId="13" fillId="4" borderId="18" xfId="0" applyNumberFormat="1" applyFont="1" applyFill="1" applyBorder="1" applyAlignment="1">
      <alignment vertical="center"/>
    </xf>
    <xf numFmtId="189" fontId="10" fillId="2" borderId="12" xfId="1" applyNumberFormat="1" applyFont="1" applyFill="1" applyBorder="1" applyAlignment="1" applyProtection="1">
      <alignment horizontal="right" vertical="center"/>
    </xf>
    <xf numFmtId="189" fontId="9" fillId="5" borderId="12" xfId="1" applyNumberFormat="1" applyFont="1" applyFill="1" applyBorder="1" applyAlignment="1" applyProtection="1">
      <alignment horizontal="center" vertical="top"/>
    </xf>
    <xf numFmtId="189" fontId="11" fillId="4" borderId="12" xfId="1" applyNumberFormat="1" applyFont="1" applyFill="1" applyBorder="1" applyAlignment="1" applyProtection="1">
      <alignment horizontal="left" vertical="center"/>
    </xf>
    <xf numFmtId="49" fontId="8" fillId="3" borderId="10" xfId="0" applyNumberFormat="1" applyFont="1" applyFill="1" applyBorder="1" applyAlignment="1">
      <alignment horizontal="center" vertical="top" wrapText="1"/>
    </xf>
    <xf numFmtId="0" fontId="3" fillId="3" borderId="15" xfId="2" applyFont="1" applyFill="1" applyBorder="1" applyAlignment="1">
      <alignment horizontal="center" vertical="center" wrapText="1"/>
    </xf>
    <xf numFmtId="0" fontId="0" fillId="0" borderId="24" xfId="0" applyBorder="1"/>
    <xf numFmtId="49" fontId="9" fillId="2" borderId="16" xfId="0" applyNumberFormat="1" applyFont="1" applyFill="1" applyBorder="1" applyAlignment="1">
      <alignment horizontal="center" vertical="top" wrapText="1"/>
    </xf>
    <xf numFmtId="49" fontId="9" fillId="2" borderId="16" xfId="0" applyNumberFormat="1" applyFont="1" applyFill="1" applyBorder="1" applyAlignment="1">
      <alignment horizontal="center" vertical="center"/>
    </xf>
    <xf numFmtId="189" fontId="10" fillId="2" borderId="12" xfId="1" applyNumberFormat="1" applyFont="1" applyFill="1" applyBorder="1" applyAlignment="1" applyProtection="1">
      <alignment horizontal="center" vertical="center"/>
    </xf>
    <xf numFmtId="189" fontId="4" fillId="2" borderId="15" xfId="1" quotePrefix="1" applyNumberFormat="1" applyFont="1" applyFill="1" applyBorder="1" applyAlignment="1" applyProtection="1">
      <alignment horizontal="center"/>
    </xf>
    <xf numFmtId="0" fontId="4" fillId="2" borderId="10" xfId="0" quotePrefix="1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horizontal="center" vertical="top" wrapText="1"/>
    </xf>
    <xf numFmtId="0" fontId="15" fillId="2" borderId="20" xfId="0" applyFont="1" applyFill="1" applyBorder="1" applyAlignment="1">
      <alignment horizontal="center" vertical="top" wrapText="1"/>
    </xf>
    <xf numFmtId="0" fontId="15" fillId="2" borderId="15" xfId="0" applyFont="1" applyFill="1" applyBorder="1" applyAlignment="1">
      <alignment horizontal="center" vertical="top" wrapText="1"/>
    </xf>
    <xf numFmtId="0" fontId="15" fillId="2" borderId="25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vertical="center" wrapText="1"/>
    </xf>
    <xf numFmtId="0" fontId="15" fillId="2" borderId="23" xfId="0" applyFont="1" applyFill="1" applyBorder="1" applyAlignment="1">
      <alignment horizontal="center" vertical="top" wrapText="1"/>
    </xf>
    <xf numFmtId="189" fontId="10" fillId="0" borderId="30" xfId="1" applyNumberFormat="1" applyFont="1" applyFill="1" applyBorder="1" applyAlignment="1" applyProtection="1">
      <alignment horizontal="center" vertical="top" wrapText="1"/>
    </xf>
    <xf numFmtId="189" fontId="4" fillId="5" borderId="30" xfId="1" quotePrefix="1" applyNumberFormat="1" applyFont="1" applyFill="1" applyBorder="1" applyAlignment="1" applyProtection="1">
      <alignment horizontal="left"/>
    </xf>
    <xf numFmtId="189" fontId="10" fillId="5" borderId="30" xfId="1" applyNumberFormat="1" applyFont="1" applyFill="1" applyBorder="1" applyAlignment="1" applyProtection="1">
      <alignment horizontal="center" vertical="top" wrapText="1"/>
    </xf>
    <xf numFmtId="189" fontId="11" fillId="4" borderId="30" xfId="1" applyNumberFormat="1" applyFont="1" applyFill="1" applyBorder="1" applyAlignment="1" applyProtection="1">
      <alignment horizontal="right" vertical="center"/>
    </xf>
    <xf numFmtId="0" fontId="3" fillId="3" borderId="20" xfId="2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top" wrapText="1"/>
    </xf>
    <xf numFmtId="0" fontId="15" fillId="2" borderId="32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top" wrapText="1"/>
    </xf>
    <xf numFmtId="0" fontId="15" fillId="2" borderId="33" xfId="0" applyFont="1" applyFill="1" applyBorder="1" applyAlignment="1">
      <alignment horizontal="center" vertical="top" wrapText="1"/>
    </xf>
    <xf numFmtId="0" fontId="15" fillId="2" borderId="34" xfId="0" applyFont="1" applyFill="1" applyBorder="1" applyAlignment="1">
      <alignment horizontal="center" vertical="top" wrapText="1"/>
    </xf>
    <xf numFmtId="189" fontId="4" fillId="5" borderId="34" xfId="1" quotePrefix="1" applyNumberFormat="1" applyFont="1" applyFill="1" applyBorder="1" applyAlignment="1" applyProtection="1">
      <alignment horizontal="left"/>
    </xf>
    <xf numFmtId="49" fontId="8" fillId="6" borderId="9" xfId="0" applyNumberFormat="1" applyFont="1" applyFill="1" applyBorder="1" applyAlignment="1">
      <alignment horizontal="center" vertical="center"/>
    </xf>
    <xf numFmtId="0" fontId="16" fillId="2" borderId="11" xfId="0" quotePrefix="1" applyFont="1" applyFill="1" applyBorder="1"/>
    <xf numFmtId="0" fontId="16" fillId="2" borderId="9" xfId="0" quotePrefix="1" applyFont="1" applyFill="1" applyBorder="1"/>
    <xf numFmtId="0" fontId="3" fillId="0" borderId="1" xfId="0" applyFont="1" applyBorder="1"/>
    <xf numFmtId="0" fontId="4" fillId="0" borderId="35" xfId="0" applyFont="1" applyBorder="1"/>
    <xf numFmtId="0" fontId="4" fillId="3" borderId="37" xfId="0" quotePrefix="1" applyFont="1" applyFill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2" borderId="9" xfId="0" quotePrefix="1" applyFont="1" applyFill="1" applyBorder="1" applyAlignment="1">
      <alignment horizontal="left"/>
    </xf>
    <xf numFmtId="0" fontId="3" fillId="2" borderId="10" xfId="0" quotePrefix="1" applyFont="1" applyFill="1" applyBorder="1" applyAlignment="1">
      <alignment horizontal="left"/>
    </xf>
    <xf numFmtId="0" fontId="3" fillId="2" borderId="30" xfId="0" quotePrefix="1" applyFont="1" applyFill="1" applyBorder="1" applyAlignment="1">
      <alignment horizontal="left"/>
    </xf>
    <xf numFmtId="0" fontId="7" fillId="3" borderId="14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38" xfId="2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center" vertical="center"/>
    </xf>
    <xf numFmtId="188" fontId="8" fillId="3" borderId="15" xfId="0" applyNumberFormat="1" applyFont="1" applyFill="1" applyBorder="1" applyAlignment="1">
      <alignment horizontal="center" vertical="center"/>
    </xf>
    <xf numFmtId="188" fontId="8" fillId="3" borderId="10" xfId="0" applyNumberFormat="1" applyFont="1" applyFill="1" applyBorder="1" applyAlignment="1">
      <alignment horizontal="center" vertical="center"/>
    </xf>
    <xf numFmtId="0" fontId="4" fillId="3" borderId="37" xfId="0" quotePrefix="1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 vertical="center"/>
    </xf>
    <xf numFmtId="0" fontId="7" fillId="3" borderId="37" xfId="2" applyFont="1" applyFill="1" applyBorder="1" applyAlignment="1">
      <alignment horizontal="center" vertical="center"/>
    </xf>
    <xf numFmtId="0" fontId="3" fillId="3" borderId="34" xfId="2" applyFont="1" applyFill="1" applyBorder="1" applyAlignment="1">
      <alignment horizontal="center" vertical="center" wrapText="1"/>
    </xf>
    <xf numFmtId="0" fontId="3" fillId="3" borderId="30" xfId="2" applyFont="1" applyFill="1" applyBorder="1" applyAlignment="1">
      <alignment horizontal="center" vertical="center" wrapText="1"/>
    </xf>
    <xf numFmtId="0" fontId="3" fillId="3" borderId="36" xfId="2" applyFont="1" applyFill="1" applyBorder="1" applyAlignment="1">
      <alignment horizontal="center" vertical="center" wrapText="1"/>
    </xf>
    <xf numFmtId="49" fontId="8" fillId="7" borderId="9" xfId="0" applyNumberFormat="1" applyFont="1" applyFill="1" applyBorder="1" applyAlignment="1">
      <alignment horizontal="left" vertical="center"/>
    </xf>
    <xf numFmtId="49" fontId="8" fillId="7" borderId="10" xfId="0" applyNumberFormat="1" applyFont="1" applyFill="1" applyBorder="1" applyAlignment="1">
      <alignment horizontal="left" vertical="center"/>
    </xf>
    <xf numFmtId="49" fontId="8" fillId="7" borderId="30" xfId="0" applyNumberFormat="1" applyFont="1" applyFill="1" applyBorder="1" applyAlignment="1">
      <alignment horizontal="left" vertical="center"/>
    </xf>
    <xf numFmtId="49" fontId="8" fillId="7" borderId="21" xfId="0" applyNumberFormat="1" applyFont="1" applyFill="1" applyBorder="1" applyAlignment="1">
      <alignment horizontal="left" vertical="center" wrapText="1"/>
    </xf>
    <xf numFmtId="49" fontId="8" fillId="7" borderId="22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left" vertical="top" wrapText="1"/>
    </xf>
    <xf numFmtId="0" fontId="14" fillId="0" borderId="32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34" xfId="0" applyFont="1" applyBorder="1" applyAlignment="1">
      <alignment horizontal="center" vertical="top" wrapText="1"/>
    </xf>
    <xf numFmtId="0" fontId="15" fillId="0" borderId="25" xfId="0" applyFont="1" applyBorder="1" applyAlignment="1">
      <alignment horizontal="center" vertical="top" wrapText="1"/>
    </xf>
    <xf numFmtId="0" fontId="15" fillId="0" borderId="32" xfId="0" applyFont="1" applyBorder="1" applyAlignment="1">
      <alignment horizontal="center" vertical="top" wrapText="1"/>
    </xf>
    <xf numFmtId="0" fontId="15" fillId="0" borderId="26" xfId="0" applyFont="1" applyBorder="1" applyAlignment="1">
      <alignment horizontal="center" vertical="top" wrapText="1"/>
    </xf>
    <xf numFmtId="0" fontId="15" fillId="0" borderId="29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</cellXfs>
  <cellStyles count="7">
    <cellStyle name="Comma 2" xfId="5" xr:uid="{00000000-0005-0000-0000-000001000000}"/>
    <cellStyle name="Normal 2" xfId="6" xr:uid="{00000000-0005-0000-0000-000003000000}"/>
    <cellStyle name="Normal 3" xfId="4" xr:uid="{00000000-0005-0000-0000-000004000000}"/>
    <cellStyle name="Normal 4" xfId="3" xr:uid="{00000000-0005-0000-0000-000005000000}"/>
    <cellStyle name="จุลภาค" xfId="1" builtinId="3"/>
    <cellStyle name="ปกติ" xfId="0" builtinId="0"/>
    <cellStyle name="ปกติ_Sheet1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66262</xdr:colOff>
      <xdr:row>1</xdr:row>
      <xdr:rowOff>66261</xdr:rowOff>
    </xdr:from>
    <xdr:to>
      <xdr:col>6</xdr:col>
      <xdr:colOff>1408043</xdr:colOff>
      <xdr:row>3</xdr:row>
      <xdr:rowOff>173936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495762" y="328199"/>
          <a:ext cx="2615750" cy="63155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รหัสกรม_กิจกรรม_ประเภทเงิน_รายการ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751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CJ_4_2_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01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view="pageBreakPreview" topLeftCell="A10" zoomScale="115" zoomScaleNormal="115" zoomScaleSheetLayoutView="115" workbookViewId="0">
      <selection activeCell="A68" sqref="A68:G68"/>
    </sheetView>
  </sheetViews>
  <sheetFormatPr defaultColWidth="8.75" defaultRowHeight="14.25" x14ac:dyDescent="0.2"/>
  <cols>
    <col min="1" max="1" width="55" customWidth="1"/>
    <col min="2" max="2" width="15.125" customWidth="1"/>
    <col min="3" max="3" width="12.75" customWidth="1"/>
    <col min="4" max="4" width="15.25" customWidth="1"/>
    <col min="5" max="5" width="17" customWidth="1"/>
    <col min="6" max="6" width="19.125" customWidth="1"/>
    <col min="7" max="7" width="21.75" customWidth="1"/>
    <col min="8" max="8" width="1.75" customWidth="1"/>
  </cols>
  <sheetData>
    <row r="1" spans="1:9" ht="24" x14ac:dyDescent="0.55000000000000004">
      <c r="A1" s="64" t="s">
        <v>113</v>
      </c>
      <c r="B1" s="64"/>
      <c r="C1" s="64"/>
      <c r="D1" s="64"/>
      <c r="E1" s="64"/>
      <c r="F1" s="64"/>
      <c r="G1" s="64"/>
    </row>
    <row r="2" spans="1:9" ht="24" x14ac:dyDescent="0.55000000000000004">
      <c r="A2" s="1" t="s">
        <v>0</v>
      </c>
      <c r="B2" s="1"/>
      <c r="C2" s="1"/>
      <c r="D2" s="2"/>
      <c r="E2" s="2"/>
      <c r="F2" s="2"/>
      <c r="G2" s="2"/>
    </row>
    <row r="3" spans="1:9" s="3" customFormat="1" ht="24" x14ac:dyDescent="0.2">
      <c r="A3" s="65" t="s">
        <v>1</v>
      </c>
      <c r="B3" s="65"/>
      <c r="C3" s="65"/>
      <c r="D3" s="65"/>
      <c r="E3" s="65"/>
      <c r="F3" s="65"/>
      <c r="G3" s="65"/>
    </row>
    <row r="4" spans="1:9" ht="24.75" thickBot="1" x14ac:dyDescent="0.6">
      <c r="A4" s="57"/>
      <c r="B4" s="57"/>
      <c r="C4" s="57"/>
      <c r="D4" s="57"/>
      <c r="E4" s="57"/>
      <c r="F4" s="57"/>
      <c r="G4" s="57"/>
    </row>
    <row r="5" spans="1:9" ht="87.95" customHeight="1" thickBot="1" x14ac:dyDescent="0.25">
      <c r="A5" s="66" t="s">
        <v>2</v>
      </c>
      <c r="B5" s="67"/>
      <c r="C5" s="67"/>
      <c r="D5" s="67"/>
      <c r="E5" s="67"/>
      <c r="F5" s="67"/>
      <c r="G5" s="68"/>
      <c r="H5" s="28"/>
    </row>
    <row r="6" spans="1:9" ht="87" customHeight="1" thickBot="1" x14ac:dyDescent="0.25">
      <c r="A6" s="69" t="s">
        <v>3</v>
      </c>
      <c r="B6" s="70"/>
      <c r="C6" s="70"/>
      <c r="D6" s="71"/>
      <c r="E6" s="71"/>
      <c r="F6" s="72"/>
      <c r="G6" s="73"/>
      <c r="H6" s="28"/>
    </row>
    <row r="7" spans="1:9" ht="32.450000000000003" customHeight="1" thickBot="1" x14ac:dyDescent="0.25">
      <c r="A7" s="74" t="s">
        <v>4</v>
      </c>
      <c r="B7" s="75"/>
      <c r="C7" s="75"/>
      <c r="D7" s="75"/>
      <c r="E7" s="75"/>
      <c r="F7" s="75"/>
      <c r="G7" s="76"/>
      <c r="H7" s="28"/>
    </row>
    <row r="8" spans="1:9" ht="67.5" customHeight="1" thickBot="1" x14ac:dyDescent="0.25">
      <c r="A8" s="66" t="s">
        <v>5</v>
      </c>
      <c r="B8" s="67"/>
      <c r="C8" s="67"/>
      <c r="D8" s="67"/>
      <c r="E8" s="67"/>
      <c r="F8" s="67"/>
      <c r="G8" s="68"/>
      <c r="H8" s="28"/>
    </row>
    <row r="9" spans="1:9" s="5" customFormat="1" ht="24" x14ac:dyDescent="0.2">
      <c r="A9" s="80" t="s">
        <v>6</v>
      </c>
      <c r="B9" s="83" t="s">
        <v>7</v>
      </c>
      <c r="C9" s="83" t="s">
        <v>8</v>
      </c>
      <c r="D9" s="83"/>
      <c r="E9" s="84" t="s">
        <v>9</v>
      </c>
      <c r="F9" s="46" t="s">
        <v>10</v>
      </c>
      <c r="G9" s="89" t="s">
        <v>11</v>
      </c>
    </row>
    <row r="10" spans="1:9" s="5" customFormat="1" ht="24" x14ac:dyDescent="0.2">
      <c r="A10" s="81"/>
      <c r="B10" s="87"/>
      <c r="C10" s="34" t="s">
        <v>12</v>
      </c>
      <c r="D10" s="26" t="s">
        <v>13</v>
      </c>
      <c r="E10" s="85"/>
      <c r="F10" s="27" t="s">
        <v>14</v>
      </c>
      <c r="G10" s="90"/>
    </row>
    <row r="11" spans="1:9" s="4" customFormat="1" ht="24.75" thickBot="1" x14ac:dyDescent="0.6">
      <c r="A11" s="82"/>
      <c r="B11" s="88"/>
      <c r="C11" s="86" t="s">
        <v>15</v>
      </c>
      <c r="D11" s="86"/>
      <c r="E11" s="58" t="s">
        <v>16</v>
      </c>
      <c r="F11" s="58" t="s">
        <v>17</v>
      </c>
      <c r="G11" s="91"/>
    </row>
    <row r="12" spans="1:9" ht="24" x14ac:dyDescent="0.2">
      <c r="A12" s="95" t="s">
        <v>18</v>
      </c>
      <c r="B12" s="96"/>
      <c r="C12" s="96"/>
      <c r="D12" s="96"/>
      <c r="E12" s="96"/>
      <c r="F12" s="96"/>
      <c r="G12" s="96"/>
      <c r="H12" s="28"/>
    </row>
    <row r="13" spans="1:9" ht="66" customHeight="1" x14ac:dyDescent="0.2">
      <c r="A13" s="6" t="s">
        <v>19</v>
      </c>
      <c r="B13" s="13" t="s">
        <v>20</v>
      </c>
      <c r="C13" s="29" t="s">
        <v>110</v>
      </c>
      <c r="D13" s="16" t="s">
        <v>21</v>
      </c>
      <c r="E13" s="11">
        <v>1051000</v>
      </c>
      <c r="F13" s="7">
        <f>C13*E13</f>
        <v>4204000</v>
      </c>
      <c r="G13" s="42" t="s">
        <v>22</v>
      </c>
    </row>
    <row r="14" spans="1:9" ht="66" customHeight="1" x14ac:dyDescent="0.2">
      <c r="A14" s="6" t="s">
        <v>23</v>
      </c>
      <c r="B14" s="13" t="s">
        <v>20</v>
      </c>
      <c r="C14" s="29"/>
      <c r="D14" s="16" t="s">
        <v>21</v>
      </c>
      <c r="E14" s="11">
        <v>2362000</v>
      </c>
      <c r="F14" s="7">
        <f>C14*E14</f>
        <v>0</v>
      </c>
      <c r="G14" s="42" t="s">
        <v>22</v>
      </c>
    </row>
    <row r="15" spans="1:9" ht="65.25" customHeight="1" x14ac:dyDescent="0.2">
      <c r="A15" s="6" t="s">
        <v>24</v>
      </c>
      <c r="B15" s="13" t="s">
        <v>20</v>
      </c>
      <c r="C15" s="29" t="s">
        <v>111</v>
      </c>
      <c r="D15" s="16" t="s">
        <v>21</v>
      </c>
      <c r="E15" s="11">
        <v>2643000</v>
      </c>
      <c r="F15" s="7">
        <f>C15*E15</f>
        <v>15858000</v>
      </c>
      <c r="G15" s="42" t="s">
        <v>22</v>
      </c>
    </row>
    <row r="16" spans="1:9" ht="45.75" customHeight="1" x14ac:dyDescent="0.2">
      <c r="A16" s="10" t="s">
        <v>25</v>
      </c>
      <c r="B16" s="13" t="s">
        <v>20</v>
      </c>
      <c r="C16" s="30"/>
      <c r="D16" s="16" t="s">
        <v>21</v>
      </c>
      <c r="E16" s="9"/>
      <c r="F16" s="7">
        <f>C16*E16</f>
        <v>0</v>
      </c>
      <c r="G16" s="44" t="s">
        <v>26</v>
      </c>
      <c r="I16" s="21"/>
    </row>
    <row r="17" spans="1:8" ht="24" x14ac:dyDescent="0.2">
      <c r="A17" s="53" t="s">
        <v>27</v>
      </c>
      <c r="B17" s="22"/>
      <c r="C17" s="31">
        <f>C16+C15+C14+C13</f>
        <v>10</v>
      </c>
      <c r="D17" s="24" t="s">
        <v>21</v>
      </c>
      <c r="E17" s="25"/>
      <c r="F17" s="23">
        <f>F16+F15+F14+F13</f>
        <v>20062000</v>
      </c>
      <c r="G17" s="45"/>
    </row>
    <row r="18" spans="1:8" ht="24" x14ac:dyDescent="0.2">
      <c r="A18" s="92" t="s">
        <v>28</v>
      </c>
      <c r="B18" s="93"/>
      <c r="C18" s="93"/>
      <c r="D18" s="93"/>
      <c r="E18" s="93"/>
      <c r="F18" s="93"/>
      <c r="G18" s="94"/>
    </row>
    <row r="19" spans="1:8" ht="24" x14ac:dyDescent="0.55000000000000004">
      <c r="A19" s="77" t="s">
        <v>29</v>
      </c>
      <c r="B19" s="78"/>
      <c r="C19" s="78"/>
      <c r="D19" s="78"/>
      <c r="E19" s="78"/>
      <c r="F19" s="78"/>
      <c r="G19" s="79"/>
      <c r="H19" s="28"/>
    </row>
    <row r="20" spans="1:8" ht="24" x14ac:dyDescent="0.55000000000000004">
      <c r="A20" s="8" t="s">
        <v>30</v>
      </c>
      <c r="B20" s="19" t="s">
        <v>31</v>
      </c>
      <c r="C20" s="14"/>
      <c r="D20" s="18" t="s">
        <v>32</v>
      </c>
      <c r="E20" s="17"/>
      <c r="F20" s="32">
        <f>C20*E20</f>
        <v>0</v>
      </c>
      <c r="G20" s="43"/>
    </row>
    <row r="21" spans="1:8" ht="24" x14ac:dyDescent="0.55000000000000004">
      <c r="A21" s="8" t="s">
        <v>33</v>
      </c>
      <c r="B21" s="12" t="s">
        <v>31</v>
      </c>
      <c r="C21" s="15"/>
      <c r="D21" s="18" t="s">
        <v>32</v>
      </c>
      <c r="E21" s="33"/>
      <c r="F21" s="32">
        <f t="shared" ref="F21" si="0">C21*E21</f>
        <v>0</v>
      </c>
      <c r="G21" s="43"/>
    </row>
    <row r="22" spans="1:8" ht="24" x14ac:dyDescent="0.55000000000000004">
      <c r="A22" s="8" t="s">
        <v>34</v>
      </c>
      <c r="B22" s="12" t="s">
        <v>31</v>
      </c>
      <c r="C22" s="15"/>
      <c r="D22" s="18" t="s">
        <v>32</v>
      </c>
      <c r="E22" s="33"/>
      <c r="F22" s="32">
        <f>C22*E22</f>
        <v>0</v>
      </c>
      <c r="G22" s="43"/>
    </row>
    <row r="23" spans="1:8" ht="24" x14ac:dyDescent="0.2">
      <c r="A23" s="92" t="s">
        <v>35</v>
      </c>
      <c r="B23" s="93"/>
      <c r="C23" s="93"/>
      <c r="D23" s="93"/>
      <c r="E23" s="93"/>
      <c r="F23" s="93"/>
      <c r="G23" s="94"/>
      <c r="H23" s="28"/>
    </row>
    <row r="24" spans="1:8" ht="24" x14ac:dyDescent="0.55000000000000004">
      <c r="A24" s="77" t="s">
        <v>29</v>
      </c>
      <c r="B24" s="78"/>
      <c r="C24" s="78"/>
      <c r="D24" s="78"/>
      <c r="E24" s="78"/>
      <c r="F24" s="78"/>
      <c r="G24" s="79"/>
    </row>
    <row r="25" spans="1:8" ht="24" x14ac:dyDescent="0.55000000000000004">
      <c r="A25" s="8" t="s">
        <v>30</v>
      </c>
      <c r="B25" s="19" t="s">
        <v>31</v>
      </c>
      <c r="C25" s="14"/>
      <c r="D25" s="18" t="s">
        <v>32</v>
      </c>
      <c r="E25" s="17"/>
      <c r="F25" s="32">
        <f>C25*E25</f>
        <v>0</v>
      </c>
      <c r="G25" s="52"/>
    </row>
    <row r="26" spans="1:8" ht="24" x14ac:dyDescent="0.55000000000000004">
      <c r="A26" s="8" t="s">
        <v>33</v>
      </c>
      <c r="B26" s="12" t="s">
        <v>31</v>
      </c>
      <c r="C26" s="15"/>
      <c r="D26" s="18" t="s">
        <v>32</v>
      </c>
      <c r="E26" s="33"/>
      <c r="F26" s="32">
        <f t="shared" ref="F26" si="1">C26*E26</f>
        <v>0</v>
      </c>
      <c r="G26" s="43"/>
    </row>
    <row r="27" spans="1:8" ht="21" customHeight="1" x14ac:dyDescent="0.55000000000000004">
      <c r="A27" s="8" t="s">
        <v>34</v>
      </c>
      <c r="B27" s="12" t="s">
        <v>31</v>
      </c>
      <c r="C27" s="15"/>
      <c r="D27" s="18" t="s">
        <v>32</v>
      </c>
      <c r="E27" s="33"/>
      <c r="F27" s="32">
        <f>C27*E27</f>
        <v>0</v>
      </c>
      <c r="G27" s="43"/>
    </row>
    <row r="28" spans="1:8" s="20" customFormat="1" ht="24" x14ac:dyDescent="0.2">
      <c r="A28" s="106" t="s">
        <v>36</v>
      </c>
      <c r="B28" s="107"/>
      <c r="C28" s="107"/>
      <c r="D28" s="107"/>
      <c r="E28" s="107"/>
      <c r="F28" s="107"/>
      <c r="G28" s="108"/>
    </row>
    <row r="29" spans="1:8" ht="21" customHeight="1" x14ac:dyDescent="0.2">
      <c r="A29" s="102" t="s">
        <v>37</v>
      </c>
      <c r="B29" s="104" t="s">
        <v>38</v>
      </c>
      <c r="C29" s="104" t="s">
        <v>39</v>
      </c>
      <c r="D29" s="104" t="s">
        <v>40</v>
      </c>
      <c r="E29" s="104" t="s">
        <v>27</v>
      </c>
      <c r="F29" s="110" t="s">
        <v>41</v>
      </c>
      <c r="G29" s="112" t="s">
        <v>42</v>
      </c>
    </row>
    <row r="30" spans="1:8" ht="19.5" customHeight="1" x14ac:dyDescent="0.2">
      <c r="A30" s="103"/>
      <c r="B30" s="105"/>
      <c r="C30" s="105"/>
      <c r="D30" s="105"/>
      <c r="E30" s="105"/>
      <c r="F30" s="111"/>
      <c r="G30" s="113"/>
    </row>
    <row r="31" spans="1:8" ht="21" customHeight="1" x14ac:dyDescent="0.55000000000000004">
      <c r="A31" s="55" t="s">
        <v>49</v>
      </c>
      <c r="B31" s="35" t="s">
        <v>50</v>
      </c>
      <c r="C31" s="35">
        <v>19</v>
      </c>
      <c r="D31" s="35" t="s">
        <v>51</v>
      </c>
      <c r="E31" s="110" t="s">
        <v>43</v>
      </c>
      <c r="F31" s="36"/>
      <c r="G31" s="49"/>
    </row>
    <row r="32" spans="1:8" ht="21" customHeight="1" x14ac:dyDescent="0.55000000000000004">
      <c r="A32" s="55" t="s">
        <v>52</v>
      </c>
      <c r="B32" s="35" t="s">
        <v>53</v>
      </c>
      <c r="C32" s="35">
        <v>10</v>
      </c>
      <c r="D32" s="35" t="s">
        <v>54</v>
      </c>
      <c r="E32" s="118"/>
      <c r="F32" s="37">
        <v>36</v>
      </c>
      <c r="G32" s="50">
        <v>4</v>
      </c>
    </row>
    <row r="33" spans="1:7" ht="21" customHeight="1" x14ac:dyDescent="0.55000000000000004">
      <c r="A33" s="55" t="s">
        <v>55</v>
      </c>
      <c r="B33" s="35" t="s">
        <v>56</v>
      </c>
      <c r="C33" s="35">
        <v>10</v>
      </c>
      <c r="D33" s="35" t="s">
        <v>54</v>
      </c>
      <c r="E33" s="118"/>
      <c r="F33" s="37"/>
      <c r="G33" s="50"/>
    </row>
    <row r="34" spans="1:7" ht="21" customHeight="1" x14ac:dyDescent="0.55000000000000004">
      <c r="A34" s="55" t="s">
        <v>57</v>
      </c>
      <c r="B34" s="35" t="s">
        <v>58</v>
      </c>
      <c r="C34" s="35">
        <v>10</v>
      </c>
      <c r="D34" s="35" t="s">
        <v>54</v>
      </c>
      <c r="E34" s="118"/>
      <c r="F34" s="37"/>
      <c r="G34" s="50"/>
    </row>
    <row r="35" spans="1:7" ht="21" customHeight="1" x14ac:dyDescent="0.55000000000000004">
      <c r="A35" s="55" t="s">
        <v>59</v>
      </c>
      <c r="B35" s="35" t="s">
        <v>60</v>
      </c>
      <c r="C35" s="35">
        <v>9</v>
      </c>
      <c r="D35" s="35" t="s">
        <v>54</v>
      </c>
      <c r="E35" s="118"/>
      <c r="F35" s="37"/>
      <c r="G35" s="50"/>
    </row>
    <row r="36" spans="1:7" ht="21" customHeight="1" x14ac:dyDescent="0.55000000000000004">
      <c r="A36" s="55" t="s">
        <v>61</v>
      </c>
      <c r="B36" s="35" t="s">
        <v>62</v>
      </c>
      <c r="C36" s="35">
        <v>12</v>
      </c>
      <c r="D36" s="35" t="s">
        <v>54</v>
      </c>
      <c r="E36" s="118"/>
      <c r="F36" s="37"/>
      <c r="G36" s="50"/>
    </row>
    <row r="37" spans="1:7" ht="21" customHeight="1" x14ac:dyDescent="0.55000000000000004">
      <c r="A37" s="55" t="s">
        <v>63</v>
      </c>
      <c r="B37" s="35" t="s">
        <v>64</v>
      </c>
      <c r="C37" s="35">
        <v>12</v>
      </c>
      <c r="D37" s="35" t="s">
        <v>51</v>
      </c>
      <c r="E37" s="118"/>
      <c r="F37" s="37"/>
      <c r="G37" s="50"/>
    </row>
    <row r="38" spans="1:7" ht="21" customHeight="1" x14ac:dyDescent="0.55000000000000004">
      <c r="A38" s="55" t="s">
        <v>65</v>
      </c>
      <c r="B38" s="35" t="s">
        <v>66</v>
      </c>
      <c r="C38" s="35">
        <v>10</v>
      </c>
      <c r="D38" s="35" t="s">
        <v>51</v>
      </c>
      <c r="E38" s="118"/>
      <c r="F38" s="37"/>
      <c r="G38" s="50"/>
    </row>
    <row r="39" spans="1:7" ht="21" customHeight="1" x14ac:dyDescent="0.55000000000000004">
      <c r="A39" s="55" t="s">
        <v>67</v>
      </c>
      <c r="B39" s="35" t="s">
        <v>68</v>
      </c>
      <c r="C39" s="35">
        <v>10</v>
      </c>
      <c r="D39" s="35" t="s">
        <v>51</v>
      </c>
      <c r="E39" s="118"/>
      <c r="F39" s="37"/>
      <c r="G39" s="50"/>
    </row>
    <row r="40" spans="1:7" ht="21" customHeight="1" x14ac:dyDescent="0.55000000000000004">
      <c r="A40" s="55" t="s">
        <v>69</v>
      </c>
      <c r="B40" s="35" t="s">
        <v>70</v>
      </c>
      <c r="C40" s="35">
        <v>10</v>
      </c>
      <c r="D40" s="35" t="s">
        <v>54</v>
      </c>
      <c r="E40" s="118"/>
      <c r="F40" s="37"/>
      <c r="G40" s="50"/>
    </row>
    <row r="41" spans="1:7" ht="21" customHeight="1" x14ac:dyDescent="0.55000000000000004">
      <c r="A41" s="55" t="s">
        <v>71</v>
      </c>
      <c r="B41" s="35" t="s">
        <v>72</v>
      </c>
      <c r="C41" s="35">
        <v>5</v>
      </c>
      <c r="D41" s="35" t="s">
        <v>54</v>
      </c>
      <c r="E41" s="118"/>
      <c r="F41" s="37"/>
      <c r="G41" s="50"/>
    </row>
    <row r="42" spans="1:7" ht="21" customHeight="1" x14ac:dyDescent="0.55000000000000004">
      <c r="A42" s="55" t="s">
        <v>73</v>
      </c>
      <c r="B42" s="35" t="s">
        <v>74</v>
      </c>
      <c r="C42" s="35">
        <v>5</v>
      </c>
      <c r="D42" s="35" t="s">
        <v>54</v>
      </c>
      <c r="E42" s="118"/>
      <c r="F42" s="37"/>
      <c r="G42" s="50"/>
    </row>
    <row r="43" spans="1:7" ht="21" customHeight="1" x14ac:dyDescent="0.55000000000000004">
      <c r="A43" s="55" t="s">
        <v>75</v>
      </c>
      <c r="B43" s="35" t="s">
        <v>76</v>
      </c>
      <c r="C43" s="35">
        <v>5</v>
      </c>
      <c r="D43" s="35" t="s">
        <v>54</v>
      </c>
      <c r="E43" s="118"/>
      <c r="F43" s="37"/>
      <c r="G43" s="50"/>
    </row>
    <row r="44" spans="1:7" ht="21" customHeight="1" x14ac:dyDescent="0.55000000000000004">
      <c r="A44" s="55" t="s">
        <v>77</v>
      </c>
      <c r="B44" s="35" t="s">
        <v>78</v>
      </c>
      <c r="C44" s="35">
        <v>5</v>
      </c>
      <c r="D44" s="35" t="s">
        <v>54</v>
      </c>
      <c r="E44" s="118"/>
      <c r="F44" s="37"/>
      <c r="G44" s="50"/>
    </row>
    <row r="45" spans="1:7" ht="21" customHeight="1" x14ac:dyDescent="0.55000000000000004">
      <c r="A45" s="55" t="s">
        <v>79</v>
      </c>
      <c r="B45" s="35" t="s">
        <v>80</v>
      </c>
      <c r="C45" s="35">
        <v>5</v>
      </c>
      <c r="D45" s="35" t="s">
        <v>54</v>
      </c>
      <c r="E45" s="118"/>
      <c r="F45" s="37"/>
      <c r="G45" s="50"/>
    </row>
    <row r="46" spans="1:7" ht="21" customHeight="1" x14ac:dyDescent="0.55000000000000004">
      <c r="A46" s="55" t="s">
        <v>81</v>
      </c>
      <c r="B46" s="35" t="s">
        <v>82</v>
      </c>
      <c r="C46" s="35">
        <v>5</v>
      </c>
      <c r="D46" s="35" t="s">
        <v>54</v>
      </c>
      <c r="E46" s="118"/>
      <c r="F46" s="37"/>
      <c r="G46" s="50"/>
    </row>
    <row r="47" spans="1:7" ht="21" customHeight="1" x14ac:dyDescent="0.55000000000000004">
      <c r="A47" s="55" t="s">
        <v>83</v>
      </c>
      <c r="B47" s="35" t="s">
        <v>84</v>
      </c>
      <c r="C47" s="35">
        <v>3</v>
      </c>
      <c r="D47" s="35" t="s">
        <v>54</v>
      </c>
      <c r="E47" s="118"/>
      <c r="F47" s="37"/>
      <c r="G47" s="50"/>
    </row>
    <row r="48" spans="1:7" ht="21" customHeight="1" x14ac:dyDescent="0.55000000000000004">
      <c r="A48" s="55" t="s">
        <v>85</v>
      </c>
      <c r="B48" s="35" t="s">
        <v>86</v>
      </c>
      <c r="C48" s="35">
        <v>3</v>
      </c>
      <c r="D48" s="35" t="s">
        <v>54</v>
      </c>
      <c r="E48" s="118"/>
      <c r="F48" s="37"/>
      <c r="G48" s="50"/>
    </row>
    <row r="49" spans="1:7" ht="21" customHeight="1" x14ac:dyDescent="0.55000000000000004">
      <c r="A49" s="55" t="s">
        <v>87</v>
      </c>
      <c r="B49" s="35" t="s">
        <v>88</v>
      </c>
      <c r="C49" s="35">
        <v>3</v>
      </c>
      <c r="D49" s="35" t="s">
        <v>54</v>
      </c>
      <c r="E49" s="118"/>
      <c r="F49" s="37"/>
      <c r="G49" s="50"/>
    </row>
    <row r="50" spans="1:7" ht="21" customHeight="1" x14ac:dyDescent="0.55000000000000004">
      <c r="A50" s="55" t="s">
        <v>89</v>
      </c>
      <c r="B50" s="35" t="s">
        <v>90</v>
      </c>
      <c r="C50" s="35">
        <v>2</v>
      </c>
      <c r="D50" s="35" t="s">
        <v>54</v>
      </c>
      <c r="E50" s="118"/>
      <c r="F50" s="37"/>
      <c r="G50" s="50"/>
    </row>
    <row r="51" spans="1:7" ht="21" customHeight="1" x14ac:dyDescent="0.55000000000000004">
      <c r="A51" s="55" t="s">
        <v>91</v>
      </c>
      <c r="B51" s="35" t="s">
        <v>92</v>
      </c>
      <c r="C51" s="35">
        <v>2</v>
      </c>
      <c r="D51" s="35" t="s">
        <v>54</v>
      </c>
      <c r="E51" s="118"/>
      <c r="F51" s="37"/>
      <c r="G51" s="50"/>
    </row>
    <row r="52" spans="1:7" ht="21" customHeight="1" x14ac:dyDescent="0.55000000000000004">
      <c r="A52" s="55" t="s">
        <v>93</v>
      </c>
      <c r="B52" s="35" t="s">
        <v>94</v>
      </c>
      <c r="C52" s="35">
        <v>2</v>
      </c>
      <c r="D52" s="35" t="s">
        <v>54</v>
      </c>
      <c r="E52" s="118"/>
      <c r="F52" s="37"/>
      <c r="G52" s="50"/>
    </row>
    <row r="53" spans="1:7" ht="21" customHeight="1" x14ac:dyDescent="0.55000000000000004">
      <c r="A53" s="55" t="s">
        <v>95</v>
      </c>
      <c r="B53" s="35" t="s">
        <v>96</v>
      </c>
      <c r="C53" s="35">
        <v>1</v>
      </c>
      <c r="D53" s="35" t="s">
        <v>54</v>
      </c>
      <c r="E53" s="118"/>
      <c r="F53" s="37"/>
      <c r="G53" s="50"/>
    </row>
    <row r="54" spans="1:7" ht="21" customHeight="1" x14ac:dyDescent="0.55000000000000004">
      <c r="A54" s="55" t="s">
        <v>97</v>
      </c>
      <c r="B54" s="35"/>
      <c r="C54" s="35"/>
      <c r="D54" s="35" t="s">
        <v>98</v>
      </c>
      <c r="E54" s="118"/>
      <c r="F54" s="37"/>
      <c r="G54" s="50"/>
    </row>
    <row r="55" spans="1:7" ht="21" customHeight="1" x14ac:dyDescent="0.55000000000000004">
      <c r="A55" s="55" t="s">
        <v>99</v>
      </c>
      <c r="B55" s="35"/>
      <c r="C55" s="35"/>
      <c r="D55" s="35" t="s">
        <v>98</v>
      </c>
      <c r="E55" s="118"/>
      <c r="F55" s="37"/>
      <c r="G55" s="50"/>
    </row>
    <row r="56" spans="1:7" ht="21" customHeight="1" x14ac:dyDescent="0.55000000000000004">
      <c r="A56" s="55" t="s">
        <v>100</v>
      </c>
      <c r="B56" s="35"/>
      <c r="C56" s="35"/>
      <c r="D56" s="35" t="s">
        <v>98</v>
      </c>
      <c r="E56" s="118"/>
      <c r="F56" s="37"/>
      <c r="G56" s="50"/>
    </row>
    <row r="57" spans="1:7" ht="21" customHeight="1" x14ac:dyDescent="0.55000000000000004">
      <c r="A57" s="55" t="s">
        <v>101</v>
      </c>
      <c r="B57" s="35"/>
      <c r="C57" s="35"/>
      <c r="D57" s="35" t="s">
        <v>98</v>
      </c>
      <c r="E57" s="118"/>
      <c r="F57" s="37"/>
      <c r="G57" s="50"/>
    </row>
    <row r="58" spans="1:7" ht="21" customHeight="1" x14ac:dyDescent="0.55000000000000004">
      <c r="A58" s="55" t="s">
        <v>102</v>
      </c>
      <c r="B58" s="35"/>
      <c r="C58" s="35"/>
      <c r="D58" s="35" t="s">
        <v>98</v>
      </c>
      <c r="E58" s="118"/>
      <c r="F58" s="37"/>
      <c r="G58" s="50"/>
    </row>
    <row r="59" spans="1:7" ht="21" customHeight="1" x14ac:dyDescent="0.55000000000000004">
      <c r="A59" s="55" t="s">
        <v>103</v>
      </c>
      <c r="B59" s="35"/>
      <c r="C59" s="35"/>
      <c r="D59" s="35" t="s">
        <v>98</v>
      </c>
      <c r="E59" s="118"/>
      <c r="F59" s="37"/>
      <c r="G59" s="50"/>
    </row>
    <row r="60" spans="1:7" ht="21" customHeight="1" x14ac:dyDescent="0.55000000000000004">
      <c r="A60" s="55" t="s">
        <v>104</v>
      </c>
      <c r="B60" s="35"/>
      <c r="C60" s="35"/>
      <c r="D60" s="35" t="s">
        <v>98</v>
      </c>
      <c r="E60" s="118"/>
      <c r="F60" s="37"/>
      <c r="G60" s="50"/>
    </row>
    <row r="61" spans="1:7" ht="23.25" x14ac:dyDescent="0.55000000000000004">
      <c r="A61" s="55" t="s">
        <v>105</v>
      </c>
      <c r="B61" s="35"/>
      <c r="C61" s="35"/>
      <c r="D61" s="35" t="s">
        <v>98</v>
      </c>
      <c r="E61" s="118"/>
      <c r="F61" s="37"/>
      <c r="G61" s="50"/>
    </row>
    <row r="62" spans="1:7" ht="23.25" x14ac:dyDescent="0.55000000000000004">
      <c r="A62" s="55" t="s">
        <v>106</v>
      </c>
      <c r="B62" s="35"/>
      <c r="C62" s="35"/>
      <c r="D62" s="35" t="s">
        <v>98</v>
      </c>
      <c r="E62" s="111"/>
      <c r="F62" s="38"/>
      <c r="G62" s="51"/>
    </row>
    <row r="63" spans="1:7" ht="21" customHeight="1" x14ac:dyDescent="0.55000000000000004">
      <c r="A63" s="55" t="s">
        <v>107</v>
      </c>
      <c r="B63" s="35"/>
      <c r="C63" s="35"/>
      <c r="D63" s="35" t="s">
        <v>98</v>
      </c>
      <c r="E63" s="104" t="s">
        <v>44</v>
      </c>
      <c r="F63" s="114" t="s">
        <v>45</v>
      </c>
      <c r="G63" s="115"/>
    </row>
    <row r="64" spans="1:7" ht="23.25" x14ac:dyDescent="0.55000000000000004">
      <c r="A64" s="55" t="s">
        <v>108</v>
      </c>
      <c r="B64" s="35"/>
      <c r="C64" s="35"/>
      <c r="D64" s="35" t="s">
        <v>98</v>
      </c>
      <c r="E64" s="109"/>
      <c r="F64" s="116"/>
      <c r="G64" s="117"/>
    </row>
    <row r="65" spans="1:8" ht="23.25" x14ac:dyDescent="0.55000000000000004">
      <c r="A65" s="55" t="s">
        <v>109</v>
      </c>
      <c r="B65" s="35"/>
      <c r="C65" s="35"/>
      <c r="D65" s="35" t="s">
        <v>98</v>
      </c>
      <c r="E65" s="109"/>
      <c r="F65" s="39" t="s">
        <v>112</v>
      </c>
      <c r="G65" s="48"/>
    </row>
    <row r="66" spans="1:8" ht="24" thickBot="1" x14ac:dyDescent="0.6">
      <c r="A66" s="54" t="s">
        <v>109</v>
      </c>
      <c r="B66" s="40"/>
      <c r="C66" s="40"/>
      <c r="D66" s="40" t="s">
        <v>98</v>
      </c>
      <c r="E66" s="109"/>
      <c r="F66" s="41"/>
      <c r="G66" s="47"/>
    </row>
    <row r="67" spans="1:8" ht="24.75" thickBot="1" x14ac:dyDescent="0.25">
      <c r="A67" s="97" t="s">
        <v>46</v>
      </c>
      <c r="B67" s="98"/>
      <c r="C67" s="98"/>
      <c r="D67" s="99"/>
      <c r="E67" s="99"/>
      <c r="F67" s="100"/>
      <c r="G67" s="101"/>
      <c r="H67" s="28"/>
    </row>
    <row r="68" spans="1:8" ht="219" customHeight="1" thickBot="1" x14ac:dyDescent="0.25">
      <c r="A68" s="59" t="s">
        <v>47</v>
      </c>
      <c r="B68" s="60"/>
      <c r="C68" s="60"/>
      <c r="D68" s="61"/>
      <c r="E68" s="61"/>
      <c r="F68" s="62"/>
      <c r="G68" s="63"/>
      <c r="H68" s="28"/>
    </row>
    <row r="69" spans="1:8" ht="24" x14ac:dyDescent="0.55000000000000004">
      <c r="A69" s="56" t="s">
        <v>48</v>
      </c>
      <c r="B69" s="1"/>
      <c r="C69" s="1"/>
    </row>
  </sheetData>
  <mergeCells count="30">
    <mergeCell ref="A12:G12"/>
    <mergeCell ref="A67:G67"/>
    <mergeCell ref="A29:A30"/>
    <mergeCell ref="C29:C30"/>
    <mergeCell ref="D29:D30"/>
    <mergeCell ref="A28:G28"/>
    <mergeCell ref="E31:E62"/>
    <mergeCell ref="E29:E30"/>
    <mergeCell ref="B29:B30"/>
    <mergeCell ref="A23:G23"/>
    <mergeCell ref="F29:F30"/>
    <mergeCell ref="E63:E66"/>
    <mergeCell ref="G29:G30"/>
    <mergeCell ref="F63:G64"/>
    <mergeCell ref="A68:G68"/>
    <mergeCell ref="A1:G1"/>
    <mergeCell ref="A3:G3"/>
    <mergeCell ref="A5:G5"/>
    <mergeCell ref="A6:G6"/>
    <mergeCell ref="A7:G7"/>
    <mergeCell ref="A8:G8"/>
    <mergeCell ref="A19:G19"/>
    <mergeCell ref="A24:G24"/>
    <mergeCell ref="A9:A11"/>
    <mergeCell ref="C9:D9"/>
    <mergeCell ref="E9:E10"/>
    <mergeCell ref="C11:D11"/>
    <mergeCell ref="B9:B11"/>
    <mergeCell ref="G9:G11"/>
    <mergeCell ref="A18:G18"/>
  </mergeCells>
  <pageMargins left="0.55118110236220474" right="0.19685039370078741" top="0.35433070866141736" bottom="0.27559055118110237" header="0.31496062992125984" footer="0.31496062992125984"/>
  <pageSetup paperSize="9" scale="57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3CDD72AC2F6DBD46B21B7BBD28B9EFB3" ma:contentTypeVersion="15" ma:contentTypeDescription="สร้างเอกสารใหม่" ma:contentTypeScope="" ma:versionID="920201d4c04f23e7ab09ea6b476aa92f">
  <xsd:schema xmlns:xsd="http://www.w3.org/2001/XMLSchema" xmlns:xs="http://www.w3.org/2001/XMLSchema" xmlns:p="http://schemas.microsoft.com/office/2006/metadata/properties" xmlns:ns2="6c8dc4dc-9f35-4a08-a453-e3692257aace" xmlns:ns3="5d8460f0-bfbd-498c-9300-9d9cc027d7c4" targetNamespace="http://schemas.microsoft.com/office/2006/metadata/properties" ma:root="true" ma:fieldsID="09ddfdc8e7156485f80fc9ced42ddb02" ns2:_="" ns3:_="">
    <xsd:import namespace="6c8dc4dc-9f35-4a08-a453-e3692257aace"/>
    <xsd:import namespace="5d8460f0-bfbd-498c-9300-9d9cc027d7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dc4dc-9f35-4a08-a453-e3692257aa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แท็กรูป" ma:readOnly="false" ma:fieldId="{5cf76f15-5ced-4ddc-b409-7134ff3c332f}" ma:taxonomyMulti="true" ma:sspId="cfde7914-fb46-4ec3-9142-5f64b52d9e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460f0-bfbd-498c-9300-9d9cc027d7c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c5fb08-5259-45a5-85fb-3a7364338d94}" ma:internalName="TaxCatchAll" ma:showField="CatchAllData" ma:web="5d8460f0-bfbd-498c-9300-9d9cc027d7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8460f0-bfbd-498c-9300-9d9cc027d7c4" xsi:nil="true"/>
    <lcf76f155ced4ddcb4097134ff3c332f xmlns="6c8dc4dc-9f35-4a08-a453-e3692257aac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900C34-C899-4720-9351-9D61061AFB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415798-038B-44F3-AD4D-CBA7F4C3A4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dc4dc-9f35-4a08-a453-e3692257aace"/>
    <ds:schemaRef ds:uri="5d8460f0-bfbd-498c-9300-9d9cc027d7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9FC2A7-EC4C-4A69-8D92-995AB1831C4E}">
  <ds:schemaRefs>
    <ds:schemaRef ds:uri="http://schemas.microsoft.com/office/2006/metadata/properties"/>
    <ds:schemaRef ds:uri="http://schemas.microsoft.com/office/infopath/2007/PartnerControls"/>
    <ds:schemaRef ds:uri="5d8460f0-bfbd-498c-9300-9d9cc027d7c4"/>
    <ds:schemaRef ds:uri="6c8dc4dc-9f35-4a08-a453-e3692257a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สันติสุข แก่นดำ</dc:creator>
  <cp:keywords/>
  <dc:description/>
  <cp:lastModifiedBy>Administrator</cp:lastModifiedBy>
  <cp:revision/>
  <dcterms:created xsi:type="dcterms:W3CDTF">2019-12-27T09:09:19Z</dcterms:created>
  <dcterms:modified xsi:type="dcterms:W3CDTF">2025-01-13T08:43:18Z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0x0101003CDD72AC2F6DBD46B21B7BBD28B9EFB3</vt:lpwstr>
  </property>
  <property fmtid="{D5CDD505-2E9C-101B-9397-08002B2CF9AE}" pid="3" name="MediaServiceImageTags">
    <vt:lpwstr/>
  </property>
</Properties>
</file>