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BL2568\@Defend BBL2568\2.อนุ สส.2568\ลง CD อนุ กมธ.สส.2568\เข้าเล่ม อนุ กมธ.สส.2568\"/>
    </mc:Choice>
  </mc:AlternateContent>
  <xr:revisionPtr revIDLastSave="0" documentId="13_ncr:1_{01303691-CA6E-4477-B5B9-8CF65F2E0E0A}" xr6:coauthVersionLast="47" xr6:coauthVersionMax="47" xr10:uidLastSave="{00000000-0000-0000-0000-000000000000}"/>
  <bookViews>
    <workbookView xWindow="-120" yWindow="-120" windowWidth="20730" windowHeight="11160" activeTab="2" xr2:uid="{1A5AF6E0-601F-44E2-92BB-8A87390431F7}"/>
  </bookViews>
  <sheets>
    <sheet name="ภาพรวมปรับลด" sheetId="1" r:id="rId1"/>
    <sheet name="ปรับลดตามเกณฑ์" sheetId="4" r:id="rId2"/>
    <sheet name="รายการปรับลด " sheetId="2" r:id="rId3"/>
    <sheet name="ตัวอย่างกรอกรายการปรับลด" sheetId="3" r:id="rId4"/>
  </sheets>
  <definedNames>
    <definedName name="_xlnm.Print_Area" localSheetId="1">ปรับลดตามเกณฑ์!$B$1:$X$45</definedName>
    <definedName name="_xlnm.Print_Area" localSheetId="0">ภาพรวมปรับลด!$B$3:$O$42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N14" i="1"/>
  <c r="L30" i="1"/>
  <c r="L29" i="1"/>
  <c r="L28" i="1"/>
  <c r="L27" i="1"/>
  <c r="L26" i="1"/>
  <c r="L25" i="1"/>
  <c r="N25" i="1"/>
  <c r="M30" i="1"/>
  <c r="M29" i="1"/>
  <c r="M28" i="1"/>
  <c r="M27" i="1"/>
  <c r="M26" i="1"/>
  <c r="I25" i="1"/>
  <c r="M25" i="1"/>
  <c r="O25" i="1" s="1"/>
  <c r="I35" i="1"/>
  <c r="N36" i="1"/>
  <c r="M36" i="1"/>
  <c r="O36" i="1" s="1"/>
  <c r="M35" i="1"/>
  <c r="O35" i="1" s="1"/>
  <c r="N34" i="1"/>
  <c r="M34" i="1"/>
  <c r="M33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31" i="1"/>
  <c r="N31" i="1"/>
  <c r="N16" i="1"/>
  <c r="M16" i="1"/>
  <c r="U38" i="4"/>
  <c r="Q38" i="4"/>
  <c r="W38" i="4" s="1"/>
  <c r="M38" i="4"/>
  <c r="X38" i="4" s="1"/>
  <c r="U37" i="4"/>
  <c r="Q37" i="4"/>
  <c r="W37" i="4" s="1"/>
  <c r="M37" i="4"/>
  <c r="X37" i="4" s="1"/>
  <c r="T36" i="4"/>
  <c r="S36" i="4"/>
  <c r="U36" i="4" s="1"/>
  <c r="P36" i="4"/>
  <c r="O36" i="4"/>
  <c r="N36" i="4"/>
  <c r="Q36" i="4" s="1"/>
  <c r="W36" i="4" s="1"/>
  <c r="L36" i="4"/>
  <c r="K36" i="4"/>
  <c r="J36" i="4"/>
  <c r="I36" i="4"/>
  <c r="H36" i="4"/>
  <c r="G36" i="4"/>
  <c r="F36" i="4"/>
  <c r="E36" i="4"/>
  <c r="D36" i="4"/>
  <c r="C36" i="4"/>
  <c r="M36" i="4" s="1"/>
  <c r="U35" i="4"/>
  <c r="Q35" i="4"/>
  <c r="W35" i="4" s="1"/>
  <c r="M35" i="4"/>
  <c r="U34" i="4"/>
  <c r="Q34" i="4"/>
  <c r="W34" i="4" s="1"/>
  <c r="M34" i="4"/>
  <c r="X34" i="4" s="1"/>
  <c r="T33" i="4"/>
  <c r="S33" i="4"/>
  <c r="U33" i="4" s="1"/>
  <c r="P33" i="4"/>
  <c r="O33" i="4"/>
  <c r="N33" i="4"/>
  <c r="L33" i="4"/>
  <c r="K33" i="4"/>
  <c r="J33" i="4"/>
  <c r="I33" i="4"/>
  <c r="H33" i="4"/>
  <c r="G33" i="4"/>
  <c r="F33" i="4"/>
  <c r="E33" i="4"/>
  <c r="D33" i="4"/>
  <c r="C33" i="4"/>
  <c r="M33" i="4" s="1"/>
  <c r="U32" i="4"/>
  <c r="Q32" i="4"/>
  <c r="W32" i="4" s="1"/>
  <c r="M32" i="4"/>
  <c r="U31" i="4"/>
  <c r="Q31" i="4"/>
  <c r="W31" i="4" s="1"/>
  <c r="M31" i="4"/>
  <c r="X31" i="4" s="1"/>
  <c r="T30" i="4"/>
  <c r="S30" i="4"/>
  <c r="U30" i="4" s="1"/>
  <c r="P30" i="4"/>
  <c r="O30" i="4"/>
  <c r="N30" i="4"/>
  <c r="Q30" i="4" s="1"/>
  <c r="W30" i="4" s="1"/>
  <c r="L30" i="4"/>
  <c r="K30" i="4"/>
  <c r="J30" i="4"/>
  <c r="I30" i="4"/>
  <c r="H30" i="4"/>
  <c r="G30" i="4"/>
  <c r="F30" i="4"/>
  <c r="E30" i="4"/>
  <c r="D30" i="4"/>
  <c r="C30" i="4"/>
  <c r="M30" i="4" s="1"/>
  <c r="X30" i="4" s="1"/>
  <c r="U29" i="4"/>
  <c r="Q29" i="4"/>
  <c r="W29" i="4" s="1"/>
  <c r="M29" i="4"/>
  <c r="X29" i="4" s="1"/>
  <c r="U28" i="4"/>
  <c r="Q28" i="4"/>
  <c r="W28" i="4" s="1"/>
  <c r="M28" i="4"/>
  <c r="T27" i="4"/>
  <c r="S27" i="4"/>
  <c r="U27" i="4" s="1"/>
  <c r="P27" i="4"/>
  <c r="O27" i="4"/>
  <c r="N27" i="4"/>
  <c r="Q27" i="4" s="1"/>
  <c r="W27" i="4" s="1"/>
  <c r="L27" i="4"/>
  <c r="K27" i="4"/>
  <c r="J27" i="4"/>
  <c r="I27" i="4"/>
  <c r="H27" i="4"/>
  <c r="G27" i="4"/>
  <c r="F27" i="4"/>
  <c r="E27" i="4"/>
  <c r="D27" i="4"/>
  <c r="C27" i="4"/>
  <c r="U26" i="4"/>
  <c r="Q26" i="4"/>
  <c r="W26" i="4" s="1"/>
  <c r="M26" i="4"/>
  <c r="X26" i="4" s="1"/>
  <c r="U25" i="4"/>
  <c r="Q25" i="4"/>
  <c r="M25" i="4"/>
  <c r="T24" i="4"/>
  <c r="S24" i="4"/>
  <c r="U24" i="4" s="1"/>
  <c r="P24" i="4"/>
  <c r="O24" i="4"/>
  <c r="N24" i="4"/>
  <c r="Q24" i="4" s="1"/>
  <c r="W24" i="4" s="1"/>
  <c r="L24" i="4"/>
  <c r="K24" i="4"/>
  <c r="J24" i="4"/>
  <c r="I24" i="4"/>
  <c r="H24" i="4"/>
  <c r="G24" i="4"/>
  <c r="F24" i="4"/>
  <c r="E24" i="4"/>
  <c r="D24" i="4"/>
  <c r="C24" i="4"/>
  <c r="U23" i="4"/>
  <c r="Q23" i="4"/>
  <c r="W23" i="4" s="1"/>
  <c r="M23" i="4"/>
  <c r="U22" i="4"/>
  <c r="Q22" i="4"/>
  <c r="W22" i="4" s="1"/>
  <c r="M22" i="4"/>
  <c r="X22" i="4" s="1"/>
  <c r="T21" i="4"/>
  <c r="S21" i="4"/>
  <c r="U21" i="4" s="1"/>
  <c r="P21" i="4"/>
  <c r="O21" i="4"/>
  <c r="N21" i="4"/>
  <c r="Q21" i="4" s="1"/>
  <c r="W21" i="4" s="1"/>
  <c r="L21" i="4"/>
  <c r="K21" i="4"/>
  <c r="J21" i="4"/>
  <c r="I21" i="4"/>
  <c r="H21" i="4"/>
  <c r="G21" i="4"/>
  <c r="F21" i="4"/>
  <c r="E21" i="4"/>
  <c r="D21" i="4"/>
  <c r="C21" i="4"/>
  <c r="U20" i="4"/>
  <c r="Q20" i="4"/>
  <c r="W20" i="4" s="1"/>
  <c r="M20" i="4"/>
  <c r="X20" i="4" s="1"/>
  <c r="U19" i="4"/>
  <c r="Q19" i="4"/>
  <c r="W19" i="4" s="1"/>
  <c r="M19" i="4"/>
  <c r="X19" i="4" s="1"/>
  <c r="T18" i="4"/>
  <c r="S18" i="4"/>
  <c r="U18" i="4" s="1"/>
  <c r="P18" i="4"/>
  <c r="O18" i="4"/>
  <c r="N18" i="4"/>
  <c r="Q18" i="4" s="1"/>
  <c r="L18" i="4"/>
  <c r="K18" i="4"/>
  <c r="J18" i="4"/>
  <c r="I18" i="4"/>
  <c r="H18" i="4"/>
  <c r="G18" i="4"/>
  <c r="F18" i="4"/>
  <c r="E18" i="4"/>
  <c r="D18" i="4"/>
  <c r="C18" i="4"/>
  <c r="U17" i="4"/>
  <c r="Q17" i="4"/>
  <c r="W17" i="4" s="1"/>
  <c r="M17" i="4"/>
  <c r="X17" i="4" s="1"/>
  <c r="U16" i="4"/>
  <c r="Q16" i="4"/>
  <c r="W16" i="4" s="1"/>
  <c r="M16" i="4"/>
  <c r="T15" i="4"/>
  <c r="S15" i="4"/>
  <c r="P15" i="4"/>
  <c r="O15" i="4"/>
  <c r="N15" i="4"/>
  <c r="Q15" i="4" s="1"/>
  <c r="L15" i="4"/>
  <c r="K15" i="4"/>
  <c r="J15" i="4"/>
  <c r="I15" i="4"/>
  <c r="H15" i="4"/>
  <c r="G15" i="4"/>
  <c r="F15" i="4"/>
  <c r="E15" i="4"/>
  <c r="D15" i="4"/>
  <c r="C15" i="4"/>
  <c r="U14" i="4"/>
  <c r="Q14" i="4"/>
  <c r="W14" i="4" s="1"/>
  <c r="M14" i="4"/>
  <c r="X14" i="4" s="1"/>
  <c r="U13" i="4"/>
  <c r="Q13" i="4"/>
  <c r="W13" i="4" s="1"/>
  <c r="M13" i="4"/>
  <c r="X13" i="4" s="1"/>
  <c r="T12" i="4"/>
  <c r="S12" i="4"/>
  <c r="U12" i="4" s="1"/>
  <c r="P12" i="4"/>
  <c r="O12" i="4"/>
  <c r="N12" i="4"/>
  <c r="Q12" i="4" s="1"/>
  <c r="W12" i="4" s="1"/>
  <c r="L12" i="4"/>
  <c r="K12" i="4"/>
  <c r="J12" i="4"/>
  <c r="I12" i="4"/>
  <c r="H12" i="4"/>
  <c r="G12" i="4"/>
  <c r="F12" i="4"/>
  <c r="E12" i="4"/>
  <c r="D12" i="4"/>
  <c r="C12" i="4"/>
  <c r="M12" i="4" s="1"/>
  <c r="V11" i="4"/>
  <c r="T11" i="4"/>
  <c r="S11" i="4"/>
  <c r="U11" i="4" s="1"/>
  <c r="R11" i="4"/>
  <c r="P11" i="4"/>
  <c r="O11" i="4"/>
  <c r="N11" i="4"/>
  <c r="Q11" i="4" s="1"/>
  <c r="L11" i="4"/>
  <c r="K11" i="4"/>
  <c r="J11" i="4"/>
  <c r="I11" i="4"/>
  <c r="H11" i="4"/>
  <c r="G11" i="4"/>
  <c r="F11" i="4"/>
  <c r="E11" i="4"/>
  <c r="D11" i="4"/>
  <c r="C11" i="4"/>
  <c r="V10" i="4"/>
  <c r="T10" i="4"/>
  <c r="T9" i="4" s="1"/>
  <c r="S10" i="4"/>
  <c r="U10" i="4" s="1"/>
  <c r="R10" i="4"/>
  <c r="P10" i="4"/>
  <c r="P9" i="4" s="1"/>
  <c r="O10" i="4"/>
  <c r="O9" i="4" s="1"/>
  <c r="N10" i="4"/>
  <c r="L10" i="4"/>
  <c r="L9" i="4" s="1"/>
  <c r="K10" i="4"/>
  <c r="J10" i="4"/>
  <c r="I10" i="4"/>
  <c r="H10" i="4"/>
  <c r="G10" i="4"/>
  <c r="F10" i="4"/>
  <c r="E10" i="4"/>
  <c r="D10" i="4"/>
  <c r="C10" i="4"/>
  <c r="R9" i="4"/>
  <c r="E9" i="4"/>
  <c r="D9" i="4"/>
  <c r="C9" i="4"/>
  <c r="U8" i="4"/>
  <c r="Q8" i="4"/>
  <c r="W8" i="4" s="1"/>
  <c r="M8" i="4"/>
  <c r="I9" i="4" l="1"/>
  <c r="J9" i="4"/>
  <c r="K9" i="4"/>
  <c r="U15" i="4"/>
  <c r="M18" i="4"/>
  <c r="W18" i="4"/>
  <c r="X18" i="4" s="1"/>
  <c r="M21" i="4"/>
  <c r="X21" i="4" s="1"/>
  <c r="M24" i="4"/>
  <c r="X24" i="4" s="1"/>
  <c r="W25" i="4"/>
  <c r="X25" i="4" s="1"/>
  <c r="X28" i="4"/>
  <c r="X32" i="4"/>
  <c r="X35" i="4"/>
  <c r="G9" i="4"/>
  <c r="X8" i="4"/>
  <c r="H9" i="4"/>
  <c r="O31" i="1"/>
  <c r="O16" i="1"/>
  <c r="O24" i="1"/>
  <c r="O23" i="1"/>
  <c r="O22" i="1"/>
  <c r="O21" i="1"/>
  <c r="O33" i="1"/>
  <c r="O34" i="1"/>
  <c r="O20" i="1"/>
  <c r="O19" i="1"/>
  <c r="O18" i="1"/>
  <c r="M15" i="1"/>
  <c r="O17" i="1"/>
  <c r="V9" i="4"/>
  <c r="S9" i="4"/>
  <c r="U9" i="4" s="1"/>
  <c r="W11" i="4"/>
  <c r="M32" i="1"/>
  <c r="N15" i="1"/>
  <c r="M11" i="4"/>
  <c r="F9" i="4"/>
  <c r="X12" i="4"/>
  <c r="W15" i="4"/>
  <c r="X36" i="4"/>
  <c r="M10" i="4"/>
  <c r="X23" i="4"/>
  <c r="Q33" i="4"/>
  <c r="W33" i="4" s="1"/>
  <c r="X33" i="4"/>
  <c r="N9" i="4"/>
  <c r="Q9" i="4" s="1"/>
  <c r="Q10" i="4"/>
  <c r="W10" i="4" s="1"/>
  <c r="M15" i="4"/>
  <c r="X15" i="4" s="1"/>
  <c r="X16" i="4"/>
  <c r="M27" i="4"/>
  <c r="X27" i="4" s="1"/>
  <c r="M9" i="4" l="1"/>
  <c r="M14" i="1"/>
  <c r="X11" i="4"/>
  <c r="W9" i="4"/>
  <c r="X10" i="4"/>
  <c r="X9" i="4"/>
  <c r="E21" i="3" l="1"/>
  <c r="F16" i="3"/>
  <c r="L16" i="1"/>
  <c r="L36" i="1"/>
  <c r="L35" i="1"/>
  <c r="L34" i="1"/>
  <c r="L33" i="1"/>
  <c r="L32" i="1" s="1"/>
  <c r="L31" i="1"/>
  <c r="L24" i="1"/>
  <c r="L23" i="1"/>
  <c r="L22" i="1"/>
  <c r="L21" i="1"/>
  <c r="L20" i="1"/>
  <c r="L19" i="1"/>
  <c r="L18" i="1"/>
  <c r="L17" i="1"/>
  <c r="J32" i="1"/>
  <c r="J15" i="1"/>
  <c r="I36" i="1"/>
  <c r="I33" i="1"/>
  <c r="K32" i="1"/>
  <c r="H32" i="1"/>
  <c r="G32" i="1"/>
  <c r="K15" i="1"/>
  <c r="I24" i="1"/>
  <c r="I23" i="1"/>
  <c r="I22" i="1"/>
  <c r="I21" i="1"/>
  <c r="I20" i="1"/>
  <c r="I19" i="1"/>
  <c r="I18" i="1"/>
  <c r="I17" i="1"/>
  <c r="I16" i="1"/>
  <c r="H15" i="1"/>
  <c r="G15" i="1"/>
  <c r="H14" i="1" l="1"/>
  <c r="G10" i="1" s="1"/>
  <c r="J14" i="1"/>
  <c r="I32" i="1"/>
  <c r="L15" i="1"/>
  <c r="L14" i="1" s="1"/>
  <c r="K14" i="1"/>
  <c r="O15" i="1"/>
  <c r="O32" i="1"/>
  <c r="G14" i="1"/>
  <c r="I15" i="1"/>
  <c r="O14" i="1" l="1"/>
  <c r="I14" i="1"/>
  <c r="G8" i="1" s="1"/>
</calcChain>
</file>

<file path=xl/sharedStrings.xml><?xml version="1.0" encoding="utf-8"?>
<sst xmlns="http://schemas.openxmlformats.org/spreadsheetml/2006/main" count="200" uniqueCount="134">
  <si>
    <t>ล้านบาท</t>
  </si>
  <si>
    <t xml:space="preserve"> </t>
  </si>
  <si>
    <t>รวมเงินงบประมาณที่คณะอนุกรรมาธิการฯ พิจารณา</t>
  </si>
  <si>
    <t xml:space="preserve">แผนงานพื้นฐาน </t>
  </si>
  <si>
    <t xml:space="preserve"> เป็นเงิน</t>
  </si>
  <si>
    <t xml:space="preserve">แผนงานยุทธศาสตร์ </t>
  </si>
  <si>
    <t>หน่วย : ล้านบาท</t>
  </si>
  <si>
    <t>รายการ</t>
  </si>
  <si>
    <t>รวมทั้งสิ้น</t>
  </si>
  <si>
    <t>วงเงินคงเหลือ</t>
  </si>
  <si>
    <t>แผนงานพื้นฐาน</t>
  </si>
  <si>
    <t>แผนงานยุทธศาสตร์</t>
  </si>
  <si>
    <t>ปรับลด</t>
  </si>
  <si>
    <t>รายจ่ายประจำ</t>
  </si>
  <si>
    <t xml:space="preserve"> 1. ค่าใช้จ่ายในการฝึกอบรม สัมมนา</t>
  </si>
  <si>
    <t xml:space="preserve"> 2. ค่าใช้จ่ายในการโฆษณาเผยแพร่และประชาสัมพันธ์</t>
  </si>
  <si>
    <t xml:space="preserve"> 3. ค่าใช้จ่ายในการจ้างที่ปรึกษา</t>
  </si>
  <si>
    <t xml:space="preserve"> 5. ค่าจ้างเหมาบริการ</t>
  </si>
  <si>
    <t xml:space="preserve"> 6. ค่าเช่า</t>
  </si>
  <si>
    <t xml:space="preserve"> 7. ค่าสาธารณูปโภค</t>
  </si>
  <si>
    <t xml:space="preserve"> 8. งบดำเนินงาน (ที่เหลือจากข้อ 1 - 7)</t>
  </si>
  <si>
    <t xml:space="preserve"> 9. งบเงินอุดหนุน (ที่เหลือจากข้อ 1 - 7)</t>
  </si>
  <si>
    <t xml:space="preserve"> 10. งบรายจ่ายอื่น (ที่เหลือจากข้อ 1 - 7)</t>
  </si>
  <si>
    <t xml:space="preserve"> 1. ครุภัณฑ์</t>
  </si>
  <si>
    <t xml:space="preserve"> 2. ที่ดิน</t>
  </si>
  <si>
    <t xml:space="preserve"> 3. สิ่งก่อสร้าง</t>
  </si>
  <si>
    <t>4. ค่าใช้จ่ายเพื่อให้ได้มาซึ่งทรัพย์สินประเภททุนอื่น ๆ</t>
  </si>
  <si>
    <t>คณะอนุฯปรับลด</t>
  </si>
  <si>
    <t xml:space="preserve">ลงชื่อ </t>
  </si>
  <si>
    <t>ส่วนราชการ</t>
  </si>
  <si>
    <t xml:space="preserve">ตำแหน่ง </t>
  </si>
  <si>
    <t>..........................................................................</t>
  </si>
  <si>
    <t xml:space="preserve">กรม </t>
  </si>
  <si>
    <t xml:space="preserve">โทร. </t>
  </si>
  <si>
    <t>รายการปรับลดงบประมาณ</t>
  </si>
  <si>
    <t>หน่วย : ล้านบาท (ทศนิยม 4 ตำแหน่ง)</t>
  </si>
  <si>
    <t>เอกสาร งปม.</t>
  </si>
  <si>
    <t>เอกสารชี้แจง</t>
  </si>
  <si>
    <t>แผนงาน - ผลผลิต/โครงการ</t>
  </si>
  <si>
    <t>งบประมาณ</t>
  </si>
  <si>
    <t>คงเหลือ</t>
  </si>
  <si>
    <t>เหตุผล</t>
  </si>
  <si>
    <t>หน้าที่/บรรทัด</t>
  </si>
  <si>
    <t>งบรายจ่าย - รายการ*</t>
  </si>
  <si>
    <t>ที่ตั้งไว้</t>
  </si>
  <si>
    <t>รวมปรับลด</t>
  </si>
  <si>
    <t xml:space="preserve">หมายเหตุ </t>
  </si>
  <si>
    <t>กรณีหน่วยงานส่ง "เอกสารรายการปรับลด" หลังวันที่คณะอนุฯ พิจารณา ให้ ผอ.สำนัก/กองคลัง หรือ ผอ.สำนัก/กองนโยบายและแผน ลงนามกำกับในเอกสารรายการปรับลดทุกแผ่นด้วย</t>
  </si>
  <si>
    <r>
      <t xml:space="preserve">กระทรวง/กรม  </t>
    </r>
    <r>
      <rPr>
        <b/>
        <u/>
        <sz val="16"/>
        <color indexed="8"/>
        <rFont val="TH SarabunPSK"/>
        <family val="2"/>
      </rPr>
      <t>สำนักงานปลัดกระทรวงxxx</t>
    </r>
  </si>
  <si>
    <t>เอกสารงบประมาณ ฉบับที่ 3 เล่มที่ 7</t>
  </si>
  <si>
    <t>แผนงานพื้นฐานด้านการปรับสมดุลและพัฒนาระบบการ</t>
  </si>
  <si>
    <t xml:space="preserve"> บริหารจัดการภาครัฐ</t>
  </si>
  <si>
    <t>ผลผลิต : ยุทธศาสตร์ ข้อเสนอ และข้อมูลสารสนเทศด้าน</t>
  </si>
  <si>
    <t xml:space="preserve">           การพาณิชย์</t>
  </si>
  <si>
    <t>งบรายจ่ายอื่น</t>
  </si>
  <si>
    <t>113/32</t>
  </si>
  <si>
    <t>63/5</t>
  </si>
  <si>
    <t xml:space="preserve"> - ค่าใช้จ่ายในการเฝ้าระวังและปกป้องผลประโยชน์ทาง </t>
  </si>
  <si>
    <t xml:space="preserve">ข้อ 5 </t>
  </si>
  <si>
    <t>การค้า Trade Watch</t>
  </si>
  <si>
    <t>ลบ.</t>
  </si>
  <si>
    <t>* โปรดระบุรายละเอียดให้ครบถ้วน ชัดเจน (ดูตัวอย่างการกรอก)</t>
  </si>
  <si>
    <t>คณะอนุกรรมาธิการ......</t>
  </si>
  <si>
    <t>เกณฑ์การปรับลด</t>
  </si>
  <si>
    <t>รายจ่ายลงทุน</t>
  </si>
  <si>
    <t>ค่าสาธารณูปโภค</t>
  </si>
  <si>
    <t>ดำเนินงานที่เหลือ</t>
  </si>
  <si>
    <t>อุดหนุน
ที่เหลือ</t>
  </si>
  <si>
    <t>รายจ่ายอื่นทีเหลือ</t>
  </si>
  <si>
    <t>ครุภัณฑ์ปีเดียว</t>
  </si>
  <si>
    <t>ครุภัณฑ์
ผูกพัน</t>
  </si>
  <si>
    <t>รวม
ครุภัณฑ์</t>
  </si>
  <si>
    <t>รวม
ที่ดิน</t>
  </si>
  <si>
    <t>สิ่งก่อสร้าง</t>
  </si>
  <si>
    <t>รวม
สิ่งก่อสร้าง</t>
  </si>
  <si>
    <t>คชจ.เพื่อให้ได้มาซึ่งทรัพย์สินประเภททุนอื่น ๆ</t>
  </si>
  <si>
    <t>ในมาตรฐาน</t>
  </si>
  <si>
    <t>นอกมาตรฐาน</t>
  </si>
  <si>
    <t>ปีเดียว</t>
  </si>
  <si>
    <t>ผูกพัน</t>
  </si>
  <si>
    <t>วงเงินเข้าพิจารณา</t>
  </si>
  <si>
    <t>วงเงินปรับลดรวม</t>
  </si>
  <si>
    <t>ปรับลดแผนงานพื้นฐาน</t>
  </si>
  <si>
    <t>ปรับลดแผนงานยุทธศาสตร์</t>
  </si>
  <si>
    <t>1) ผลประกวดราคาต่ำกว่างบประมาณที่ตั้งไว้</t>
  </si>
  <si>
    <t>2) ผลการดำเนินงานล่าช้ากว่าที่กำหนดและคาดว่าไม่สามารถเบิกจ่ายได้ทันในปีงบประมาณ</t>
  </si>
  <si>
    <t>3) เทียบเทียบราคามาตรฐานหรือราคาที่เคยจัดซื้อฯ หรือตามแนวทางที่กำหนด</t>
  </si>
  <si>
    <t>5) ประหยัดค่าใช้จ่ายเพื่อประสิทธิภาพในการใช้จ่ายงบประมาณหรือปรับลดเป้าหมาย</t>
  </si>
  <si>
    <t>6) ประหยัดค่าใช้จ่ายทั้งกรณีทดแทนและหรือเพิ่มประสิทธิภาพ</t>
  </si>
  <si>
    <t>7) ค่าจ้างที่ปรึกษาเป็นไปด้วยความประหยัด
และเหมาะสม</t>
  </si>
  <si>
    <t>8) ปรับลดรายการตามภารกิจถ่ายโอนฯ</t>
  </si>
  <si>
    <t>9) ปรับลดงบประมาณที่สามารถใช้จ่ายจากเงินนอกงบประมาณ</t>
  </si>
  <si>
    <t>รวมปรับลดทั้งสิ้น</t>
  </si>
  <si>
    <t>...................</t>
  </si>
  <si>
    <t>ลบ. ประกอบด้วย</t>
  </si>
  <si>
    <t>หมายเหตุ : การปรับลดดังกล่าวไม่กระทบต่อการดำเนินงานของหน่วยรับงบประมาณ</t>
  </si>
  <si>
    <t>หน่วยรับงบประมาณ</t>
  </si>
  <si>
    <t>ลงชื่อ .............................................................................................................</t>
  </si>
  <si>
    <t>(.....................................................................................................................)</t>
  </si>
  <si>
    <t>ตำแหน่ง.............................................................................................</t>
  </si>
  <si>
    <t>คงเหลือทั้งสิ้น</t>
  </si>
  <si>
    <t>รวมลงทุนทั้งสิ้น</t>
  </si>
  <si>
    <t>รวมประจำทั้งสิ้น</t>
  </si>
  <si>
    <t>ประจำปีงบประมาณ พ.ศ. 2568</t>
  </si>
  <si>
    <t>งปม. ปี 2568 (ขั้นอนุกรรมาธิการฯ)</t>
  </si>
  <si>
    <t xml:space="preserve"> 4. ค่าจ่ายในการเดินทางไปราชการต่างประเทศฯ</t>
  </si>
  <si>
    <t>รายจ่ายลงทุน (งบลงทุน/ที่เบิกจ่ายลักษณะงบลงทุน (งบดำเนินงาน งบอุดหนุน งบรายจ่ายอื่น) )</t>
  </si>
  <si>
    <t>4) ยกเลิกโครงการที่หมดความจำเป็น/ปรับเปลี่ยนวิธีการดำเนินโครงการ หรือดำเนินการโดยใช้จ่ายจากแหล่งอื่น</t>
  </si>
  <si>
    <t>งบประมาณรายจ่ายประจำปีงบประมาณ พ.ศ. 2568</t>
  </si>
  <si>
    <t>ค่าใช้จ่ายบุคลากร</t>
  </si>
  <si>
    <t>กิจกรรมการจัดบริการสาธารณะด้านการศึกษา</t>
  </si>
  <si>
    <t>กิจกรรมการจัดบริการสาธารณะด้านโครงสร้างพื้นฐาน</t>
  </si>
  <si>
    <t>กิจกรรมการจัดบริการสาธารณะด้านสังคม</t>
  </si>
  <si>
    <t>กิจกรรมการจัดบริการสาธารณะด้านสิ่งแวดล้อม</t>
  </si>
  <si>
    <t>กิจกรรมการจัดบริการสาธารณะด้านการบริหารจัดการ</t>
  </si>
  <si>
    <t>คชจ.บุคลากร</t>
  </si>
  <si>
    <t>การศึกษา</t>
  </si>
  <si>
    <t>โครงสร้างพื้นฐาน</t>
  </si>
  <si>
    <t>สังคม</t>
  </si>
  <si>
    <t>สิ่งแวดล้อม</t>
  </si>
  <si>
    <t>การบริหารจัดการ</t>
  </si>
  <si>
    <t xml:space="preserve">สรุปภาพรวมการปรับลดงบประมาณ คณะอนุกรรมาธิการท้องถิ่น เทศบาลนคร เทศบาลเมือง เทศบาลตำบล และเงินอุดหนุนที่จัดสรรให้แก่องค์กรปกครองท้องถิ่น (องค์การบริหารส่วนตำบล) ของกรมส่งเสริมการปกครองส่วนท้องถิ่น
</t>
  </si>
  <si>
    <t>สรุปการปรับลดตามเกณฑ์ คณะอนุกรรมาธิการท้องถิ่น เทศบาลนคร เทศบาลเมือง เทศบาลตำบล และเงินอุดหนุนที่จัดสรรให้แก่องค์กรปกครองท้องถิ่น (องค์การบริหารส่วนตำบล) ของกรมส่งเสริมการปกครองส่วนท้องถิ่น</t>
  </si>
  <si>
    <t>(นายธีระศักดิ์   ฑีฆายุพันธุ์)</t>
  </si>
  <si>
    <t>นายกเทศมนตรีนครขอนแก่น</t>
  </si>
  <si>
    <t>เทศบาลนครขอนแก่น</t>
  </si>
  <si>
    <t xml:space="preserve"> หน่วยรับงบประมาณ  เทศบาลนครขอนแก่น</t>
  </si>
  <si>
    <t xml:space="preserve">คณะอนุกรรมาธิการคณะอนุกรรมาธิการท้องถิ่น เทศบาลนคร เทศบาลเมือง เทศบาลตำบล และเงินอุดหนุนที่จัดสรรให้แก่องค์กรปกครองท้องถิ่น </t>
  </si>
  <si>
    <t>(องค์การบริหารส่วนตำบล) ของกรมส่งเสริมการปกครองส่วนท้องถิ่น</t>
  </si>
  <si>
    <t>08 1873 7687</t>
  </si>
  <si>
    <t>เอกสารงบประมาณ ฉบับที่ 3 เล่มที่ 16 (1)</t>
  </si>
  <si>
    <t xml:space="preserve">วันที่เข้าพิจารณา  24 กรกฎาคม 2567 </t>
  </si>
  <si>
    <t xml:space="preserve">  หน่วยรับงบประมาณ เทศบาลนครขอนแก่น </t>
  </si>
  <si>
    <t xml:space="preserve">                       วันที่เข้าพิจารณา  24 กรกฎาคม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</si>
</sst>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_-* #,##0.0000_-;\-* #,##0.0000_-;_-* &quot;-&quot;????_-;_-@_-"/>
  </numFmts>
  <fonts count="2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0"/>
      <name val="Arial"/>
      <family val="2"/>
    </font>
    <font>
      <sz val="15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sz val="13"/>
      <color rgb="FF000000"/>
      <name val="TH SarabunPSK"/>
      <family val="2"/>
    </font>
    <font>
      <b/>
      <u/>
      <sz val="16"/>
      <color indexed="8"/>
      <name val="TH SarabunPSK"/>
      <family val="2"/>
    </font>
    <font>
      <sz val="15"/>
      <color rgb="FF000000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187" fontId="7" fillId="2" borderId="17" xfId="1" applyNumberFormat="1" applyFont="1" applyFill="1" applyBorder="1"/>
    <xf numFmtId="187" fontId="7" fillId="2" borderId="22" xfId="1" applyNumberFormat="1" applyFont="1" applyFill="1" applyBorder="1"/>
    <xf numFmtId="0" fontId="6" fillId="0" borderId="23" xfId="0" applyFont="1" applyBorder="1"/>
    <xf numFmtId="0" fontId="6" fillId="0" borderId="2" xfId="0" applyFont="1" applyBorder="1"/>
    <xf numFmtId="0" fontId="6" fillId="0" borderId="24" xfId="0" applyFont="1" applyBorder="1"/>
    <xf numFmtId="187" fontId="6" fillId="0" borderId="25" xfId="1" applyNumberFormat="1" applyFont="1" applyBorder="1" applyProtection="1">
      <protection locked="0"/>
    </xf>
    <xf numFmtId="0" fontId="6" fillId="0" borderId="27" xfId="0" applyFont="1" applyBorder="1"/>
    <xf numFmtId="0" fontId="6" fillId="0" borderId="3" xfId="0" applyFont="1" applyBorder="1"/>
    <xf numFmtId="0" fontId="6" fillId="0" borderId="28" xfId="0" applyFont="1" applyBorder="1"/>
    <xf numFmtId="187" fontId="6" fillId="0" borderId="29" xfId="1" applyNumberFormat="1" applyFont="1" applyBorder="1" applyProtection="1">
      <protection locked="0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187" fontId="6" fillId="0" borderId="12" xfId="1" applyNumberFormat="1" applyFont="1" applyBorder="1" applyProtection="1">
      <protection locked="0"/>
    </xf>
    <xf numFmtId="187" fontId="6" fillId="2" borderId="40" xfId="1" applyNumberFormat="1" applyFont="1" applyFill="1" applyBorder="1" applyProtection="1">
      <protection locked="0"/>
    </xf>
    <xf numFmtId="187" fontId="6" fillId="0" borderId="42" xfId="1" applyNumberFormat="1" applyFont="1" applyBorder="1" applyProtection="1">
      <protection locked="0"/>
    </xf>
    <xf numFmtId="187" fontId="6" fillId="0" borderId="41" xfId="1" applyNumberFormat="1" applyFont="1" applyBorder="1" applyProtection="1">
      <protection locked="0"/>
    </xf>
    <xf numFmtId="187" fontId="6" fillId="0" borderId="30" xfId="1" applyNumberFormat="1" applyFont="1" applyBorder="1" applyProtection="1">
      <protection locked="0"/>
    </xf>
    <xf numFmtId="187" fontId="6" fillId="0" borderId="34" xfId="1" applyNumberFormat="1" applyFont="1" applyBorder="1" applyProtection="1">
      <protection locked="0"/>
    </xf>
    <xf numFmtId="187" fontId="6" fillId="0" borderId="43" xfId="1" applyNumberFormat="1" applyFont="1" applyBorder="1" applyProtection="1">
      <protection locked="0"/>
    </xf>
    <xf numFmtId="187" fontId="6" fillId="0" borderId="30" xfId="1" applyNumberFormat="1" applyFont="1" applyFill="1" applyBorder="1" applyProtection="1">
      <protection locked="0"/>
    </xf>
    <xf numFmtId="187" fontId="6" fillId="0" borderId="34" xfId="1" applyNumberFormat="1" applyFont="1" applyFill="1" applyBorder="1" applyProtection="1">
      <protection locked="0"/>
    </xf>
    <xf numFmtId="187" fontId="6" fillId="0" borderId="41" xfId="1" applyNumberFormat="1" applyFont="1" applyFill="1" applyBorder="1" applyProtection="1">
      <protection locked="0"/>
    </xf>
    <xf numFmtId="187" fontId="6" fillId="0" borderId="43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0" fontId="9" fillId="0" borderId="0" xfId="0" applyFont="1"/>
    <xf numFmtId="0" fontId="10" fillId="0" borderId="0" xfId="2" applyFont="1" applyAlignment="1">
      <alignment horizontal="center" vertical="top"/>
    </xf>
    <xf numFmtId="0" fontId="1" fillId="0" borderId="0" xfId="2"/>
    <xf numFmtId="0" fontId="10" fillId="0" borderId="0" xfId="2" applyFont="1" applyAlignment="1">
      <alignment horizontal="left" vertical="top"/>
    </xf>
    <xf numFmtId="0" fontId="10" fillId="0" borderId="0" xfId="2" applyFont="1" applyAlignment="1">
      <alignment vertical="top"/>
    </xf>
    <xf numFmtId="0" fontId="10" fillId="0" borderId="0" xfId="2" applyFont="1" applyAlignment="1">
      <alignment horizontal="right" vertical="top"/>
    </xf>
    <xf numFmtId="0" fontId="11" fillId="3" borderId="10" xfId="2" applyFont="1" applyFill="1" applyBorder="1" applyAlignment="1">
      <alignment horizontal="center" vertical="top"/>
    </xf>
    <xf numFmtId="0" fontId="11" fillId="3" borderId="45" xfId="2" applyFont="1" applyFill="1" applyBorder="1" applyAlignment="1">
      <alignment horizontal="center" vertical="top"/>
    </xf>
    <xf numFmtId="0" fontId="10" fillId="3" borderId="10" xfId="2" applyFont="1" applyFill="1" applyBorder="1" applyAlignment="1">
      <alignment horizontal="center" vertical="top"/>
    </xf>
    <xf numFmtId="0" fontId="10" fillId="3" borderId="46" xfId="2" applyFont="1" applyFill="1" applyBorder="1" applyAlignment="1">
      <alignment horizontal="center" vertical="top"/>
    </xf>
    <xf numFmtId="0" fontId="10" fillId="3" borderId="45" xfId="2" applyFont="1" applyFill="1" applyBorder="1" applyAlignment="1">
      <alignment horizontal="center" vertical="top"/>
    </xf>
    <xf numFmtId="0" fontId="12" fillId="3" borderId="15" xfId="2" applyFont="1" applyFill="1" applyBorder="1" applyAlignment="1">
      <alignment horizontal="center" vertical="top"/>
    </xf>
    <xf numFmtId="0" fontId="12" fillId="3" borderId="4" xfId="2" applyFont="1" applyFill="1" applyBorder="1" applyAlignment="1">
      <alignment horizontal="center" vertical="top"/>
    </xf>
    <xf numFmtId="0" fontId="10" fillId="3" borderId="15" xfId="2" applyFont="1" applyFill="1" applyBorder="1" applyAlignment="1">
      <alignment horizontal="center" vertical="top"/>
    </xf>
    <xf numFmtId="0" fontId="10" fillId="3" borderId="47" xfId="2" applyFont="1" applyFill="1" applyBorder="1" applyAlignment="1">
      <alignment horizontal="center" vertical="top"/>
    </xf>
    <xf numFmtId="0" fontId="13" fillId="3" borderId="15" xfId="2" applyFont="1" applyFill="1" applyBorder="1" applyAlignment="1">
      <alignment horizontal="center" vertical="top"/>
    </xf>
    <xf numFmtId="0" fontId="13" fillId="3" borderId="4" xfId="2" applyFont="1" applyFill="1" applyBorder="1" applyAlignment="1">
      <alignment horizontal="center" vertical="top"/>
    </xf>
    <xf numFmtId="0" fontId="10" fillId="0" borderId="35" xfId="2" applyFont="1" applyBorder="1" applyAlignment="1">
      <alignment horizontal="center" vertical="top"/>
    </xf>
    <xf numFmtId="0" fontId="10" fillId="0" borderId="48" xfId="2" applyFont="1" applyBorder="1" applyAlignment="1">
      <alignment horizontal="center" vertical="top"/>
    </xf>
    <xf numFmtId="0" fontId="13" fillId="0" borderId="49" xfId="2" applyFont="1" applyBorder="1" applyAlignment="1">
      <alignment vertical="top"/>
    </xf>
    <xf numFmtId="0" fontId="10" fillId="0" borderId="3" xfId="2" applyFont="1" applyBorder="1" applyAlignment="1">
      <alignment horizontal="center" vertical="top"/>
    </xf>
    <xf numFmtId="0" fontId="10" fillId="0" borderId="49" xfId="2" applyFont="1" applyBorder="1" applyAlignment="1">
      <alignment horizontal="center" vertical="top"/>
    </xf>
    <xf numFmtId="0" fontId="10" fillId="0" borderId="27" xfId="2" applyFont="1" applyBorder="1" applyAlignment="1">
      <alignment horizontal="center" vertical="top"/>
    </xf>
    <xf numFmtId="0" fontId="13" fillId="0" borderId="50" xfId="2" applyFont="1" applyBorder="1" applyAlignment="1">
      <alignment vertical="top"/>
    </xf>
    <xf numFmtId="0" fontId="10" fillId="0" borderId="51" xfId="2" applyFont="1" applyBorder="1" applyAlignment="1">
      <alignment horizontal="center" vertical="top"/>
    </xf>
    <xf numFmtId="0" fontId="10" fillId="0" borderId="50" xfId="2" applyFont="1" applyBorder="1" applyAlignment="1">
      <alignment horizontal="center" vertical="top"/>
    </xf>
    <xf numFmtId="0" fontId="10" fillId="0" borderId="52" xfId="2" applyFont="1" applyBorder="1" applyAlignment="1">
      <alignment horizontal="center" vertical="top"/>
    </xf>
    <xf numFmtId="0" fontId="13" fillId="0" borderId="0" xfId="2" applyFont="1" applyAlignment="1">
      <alignment vertical="top"/>
    </xf>
    <xf numFmtId="0" fontId="10" fillId="0" borderId="15" xfId="2" applyFont="1" applyBorder="1" applyAlignment="1">
      <alignment horizontal="center" vertical="top"/>
    </xf>
    <xf numFmtId="0" fontId="11" fillId="0" borderId="0" xfId="2" applyFont="1"/>
    <xf numFmtId="0" fontId="12" fillId="0" borderId="0" xfId="2" applyFont="1"/>
    <xf numFmtId="0" fontId="12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187" fontId="12" fillId="0" borderId="0" xfId="3" applyNumberFormat="1" applyFont="1" applyFill="1" applyBorder="1" applyAlignment="1">
      <alignment vertical="top"/>
    </xf>
    <xf numFmtId="0" fontId="15" fillId="0" borderId="0" xfId="2" applyFont="1" applyAlignment="1">
      <alignment vertical="top"/>
    </xf>
    <xf numFmtId="0" fontId="12" fillId="3" borderId="0" xfId="2" applyFont="1" applyFill="1" applyAlignment="1">
      <alignment horizontal="center" vertical="top"/>
    </xf>
    <xf numFmtId="0" fontId="13" fillId="0" borderId="35" xfId="2" applyFont="1" applyBorder="1" applyAlignment="1">
      <alignment vertical="top"/>
    </xf>
    <xf numFmtId="0" fontId="13" fillId="0" borderId="53" xfId="2" applyFont="1" applyBorder="1" applyAlignment="1">
      <alignment vertical="top"/>
    </xf>
    <xf numFmtId="0" fontId="13" fillId="0" borderId="54" xfId="2" applyFont="1" applyBorder="1" applyAlignment="1">
      <alignment horizontal="left" vertical="top"/>
    </xf>
    <xf numFmtId="0" fontId="13" fillId="0" borderId="55" xfId="2" applyFont="1" applyBorder="1" applyAlignment="1">
      <alignment horizontal="left" vertical="top"/>
    </xf>
    <xf numFmtId="0" fontId="13" fillId="0" borderId="26" xfId="2" applyFont="1" applyBorder="1" applyAlignment="1">
      <alignment horizontal="center" vertical="top"/>
    </xf>
    <xf numFmtId="0" fontId="13" fillId="0" borderId="49" xfId="2" applyFont="1" applyBorder="1" applyAlignment="1">
      <alignment horizontal="center" vertical="top"/>
    </xf>
    <xf numFmtId="188" fontId="13" fillId="0" borderId="27" xfId="4" applyNumberFormat="1" applyFont="1" applyFill="1" applyBorder="1" applyAlignment="1">
      <alignment horizontal="center" vertical="top"/>
    </xf>
    <xf numFmtId="188" fontId="13" fillId="0" borderId="49" xfId="4" applyNumberFormat="1" applyFont="1" applyFill="1" applyBorder="1" applyAlignment="1">
      <alignment horizontal="center" vertical="top"/>
    </xf>
    <xf numFmtId="188" fontId="13" fillId="0" borderId="3" xfId="4" applyNumberFormat="1" applyFont="1" applyFill="1" applyBorder="1" applyAlignment="1">
      <alignment horizontal="center" vertical="top"/>
    </xf>
    <xf numFmtId="0" fontId="10" fillId="0" borderId="55" xfId="2" applyFont="1" applyBorder="1" applyAlignment="1">
      <alignment horizontal="center" vertical="top"/>
    </xf>
    <xf numFmtId="0" fontId="10" fillId="0" borderId="56" xfId="2" applyFont="1" applyBorder="1" applyAlignment="1">
      <alignment horizontal="center" vertical="top"/>
    </xf>
    <xf numFmtId="0" fontId="17" fillId="0" borderId="0" xfId="2" applyFont="1" applyAlignment="1">
      <alignment vertical="top"/>
    </xf>
    <xf numFmtId="188" fontId="10" fillId="0" borderId="15" xfId="2" applyNumberFormat="1" applyFont="1" applyBorder="1" applyAlignment="1">
      <alignment horizontal="center" vertical="top"/>
    </xf>
    <xf numFmtId="187" fontId="13" fillId="0" borderId="0" xfId="3" applyNumberFormat="1" applyFont="1" applyFill="1" applyBorder="1" applyAlignment="1">
      <alignment vertical="top"/>
    </xf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right"/>
    </xf>
    <xf numFmtId="0" fontId="7" fillId="0" borderId="0" xfId="2" applyFont="1"/>
    <xf numFmtId="0" fontId="7" fillId="0" borderId="29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wrapText="1"/>
    </xf>
    <xf numFmtId="188" fontId="7" fillId="0" borderId="29" xfId="4" applyNumberFormat="1" applyFont="1" applyFill="1" applyBorder="1"/>
    <xf numFmtId="188" fontId="6" fillId="4" borderId="29" xfId="4" applyNumberFormat="1" applyFont="1" applyFill="1" applyBorder="1"/>
    <xf numFmtId="188" fontId="4" fillId="6" borderId="29" xfId="4" applyNumberFormat="1" applyFont="1" applyFill="1" applyBorder="1" applyAlignment="1">
      <alignment horizontal="center" vertical="center" wrapText="1"/>
    </xf>
    <xf numFmtId="188" fontId="7" fillId="6" borderId="29" xfId="4" applyNumberFormat="1" applyFont="1" applyFill="1" applyBorder="1"/>
    <xf numFmtId="188" fontId="7" fillId="5" borderId="29" xfId="4" applyNumberFormat="1" applyFont="1" applyFill="1" applyBorder="1"/>
    <xf numFmtId="188" fontId="6" fillId="2" borderId="29" xfId="4" applyNumberFormat="1" applyFont="1" applyFill="1" applyBorder="1"/>
    <xf numFmtId="0" fontId="6" fillId="0" borderId="29" xfId="2" applyFont="1" applyBorder="1" applyAlignment="1">
      <alignment horizontal="center" wrapText="1"/>
    </xf>
    <xf numFmtId="0" fontId="7" fillId="2" borderId="29" xfId="2" applyFont="1" applyFill="1" applyBorder="1" applyAlignment="1">
      <alignment wrapText="1"/>
    </xf>
    <xf numFmtId="188" fontId="7" fillId="2" borderId="29" xfId="4" applyNumberFormat="1" applyFont="1" applyFill="1" applyBorder="1"/>
    <xf numFmtId="0" fontId="6" fillId="0" borderId="29" xfId="2" applyFont="1" applyBorder="1" applyAlignment="1">
      <alignment horizontal="left" wrapText="1" indent="1"/>
    </xf>
    <xf numFmtId="188" fontId="6" fillId="0" borderId="29" xfId="4" applyNumberFormat="1" applyFont="1" applyFill="1" applyBorder="1"/>
    <xf numFmtId="188" fontId="6" fillId="6" borderId="29" xfId="4" applyNumberFormat="1" applyFont="1" applyFill="1" applyBorder="1"/>
    <xf numFmtId="0" fontId="6" fillId="0" borderId="0" xfId="2" applyFont="1" applyAlignment="1">
      <alignment horizontal="right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center"/>
    </xf>
    <xf numFmtId="0" fontId="21" fillId="0" borderId="0" xfId="2" applyFont="1"/>
    <xf numFmtId="188" fontId="20" fillId="0" borderId="0" xfId="4" applyNumberFormat="1" applyFont="1" applyFill="1" applyBorder="1"/>
    <xf numFmtId="0" fontId="20" fillId="0" borderId="0" xfId="2" applyFont="1"/>
    <xf numFmtId="188" fontId="20" fillId="0" borderId="0" xfId="2" applyNumberFormat="1" applyFont="1"/>
    <xf numFmtId="189" fontId="20" fillId="0" borderId="0" xfId="2" applyNumberFormat="1" applyFont="1"/>
    <xf numFmtId="0" fontId="20" fillId="0" borderId="0" xfId="2" applyFont="1" applyAlignment="1">
      <alignment horizontal="center" wrapText="1"/>
    </xf>
    <xf numFmtId="189" fontId="21" fillId="0" borderId="0" xfId="2" applyNumberFormat="1" applyFont="1"/>
    <xf numFmtId="188" fontId="21" fillId="0" borderId="0" xfId="4" applyNumberFormat="1" applyFont="1" applyFill="1" applyBorder="1"/>
    <xf numFmtId="0" fontId="6" fillId="0" borderId="0" xfId="2" applyFont="1" applyAlignment="1">
      <alignment wrapText="1"/>
    </xf>
    <xf numFmtId="189" fontId="6" fillId="0" borderId="0" xfId="2" applyNumberFormat="1" applyFont="1"/>
    <xf numFmtId="188" fontId="6" fillId="0" borderId="0" xfId="4" applyNumberFormat="1" applyFont="1" applyFill="1" applyBorder="1"/>
    <xf numFmtId="0" fontId="7" fillId="7" borderId="0" xfId="2" applyFont="1" applyFill="1" applyAlignment="1">
      <alignment horizontal="center"/>
    </xf>
    <xf numFmtId="0" fontId="6" fillId="0" borderId="0" xfId="2" applyFont="1" applyAlignment="1">
      <alignment horizontal="center"/>
    </xf>
    <xf numFmtId="187" fontId="7" fillId="2" borderId="21" xfId="1" applyNumberFormat="1" applyFont="1" applyFill="1" applyBorder="1"/>
    <xf numFmtId="187" fontId="6" fillId="2" borderId="39" xfId="1" applyNumberFormat="1" applyFont="1" applyFill="1" applyBorder="1" applyProtection="1">
      <protection locked="0"/>
    </xf>
    <xf numFmtId="188" fontId="7" fillId="0" borderId="1" xfId="0" applyNumberFormat="1" applyFont="1" applyBorder="1" applyAlignment="1">
      <alignment horizontal="center"/>
    </xf>
    <xf numFmtId="188" fontId="6" fillId="0" borderId="12" xfId="1" applyNumberFormat="1" applyFont="1" applyBorder="1" applyProtection="1">
      <protection locked="0"/>
    </xf>
    <xf numFmtId="188" fontId="7" fillId="2" borderId="17" xfId="1" applyNumberFormat="1" applyFont="1" applyFill="1" applyBorder="1"/>
    <xf numFmtId="188" fontId="7" fillId="2" borderId="21" xfId="1" applyNumberFormat="1" applyFont="1" applyFill="1" applyBorder="1"/>
    <xf numFmtId="188" fontId="6" fillId="0" borderId="25" xfId="1" applyNumberFormat="1" applyFont="1" applyBorder="1" applyProtection="1">
      <protection locked="0"/>
    </xf>
    <xf numFmtId="188" fontId="6" fillId="0" borderId="29" xfId="1" applyNumberFormat="1" applyFont="1" applyBorder="1" applyProtection="1">
      <protection locked="0"/>
    </xf>
    <xf numFmtId="188" fontId="6" fillId="2" borderId="39" xfId="1" applyNumberFormat="1" applyFont="1" applyFill="1" applyBorder="1" applyProtection="1">
      <protection locked="0"/>
    </xf>
    <xf numFmtId="188" fontId="6" fillId="0" borderId="42" xfId="1" applyNumberFormat="1" applyFont="1" applyBorder="1" applyProtection="1">
      <protection locked="0"/>
    </xf>
    <xf numFmtId="188" fontId="7" fillId="0" borderId="2" xfId="0" applyNumberFormat="1" applyFont="1" applyBorder="1" applyAlignment="1">
      <alignment horizontal="center"/>
    </xf>
    <xf numFmtId="188" fontId="7" fillId="2" borderId="57" xfId="1" applyNumberFormat="1" applyFont="1" applyFill="1" applyBorder="1"/>
    <xf numFmtId="188" fontId="7" fillId="2" borderId="22" xfId="1" applyNumberFormat="1" applyFont="1" applyFill="1" applyBorder="1"/>
    <xf numFmtId="188" fontId="7" fillId="2" borderId="58" xfId="1" applyNumberFormat="1" applyFont="1" applyFill="1" applyBorder="1"/>
    <xf numFmtId="188" fontId="6" fillId="0" borderId="25" xfId="1" applyNumberFormat="1" applyFont="1" applyFill="1" applyBorder="1" applyProtection="1">
      <protection locked="0"/>
    </xf>
    <xf numFmtId="188" fontId="6" fillId="0" borderId="61" xfId="1" applyNumberFormat="1" applyFont="1" applyBorder="1" applyProtection="1">
      <protection locked="0"/>
    </xf>
    <xf numFmtId="188" fontId="6" fillId="0" borderId="29" xfId="1" applyNumberFormat="1" applyFont="1" applyFill="1" applyBorder="1" applyProtection="1">
      <protection locked="0"/>
    </xf>
    <xf numFmtId="188" fontId="6" fillId="0" borderId="12" xfId="1" applyNumberFormat="1" applyFont="1" applyFill="1" applyBorder="1" applyProtection="1">
      <protection locked="0"/>
    </xf>
    <xf numFmtId="188" fontId="6" fillId="0" borderId="54" xfId="1" applyNumberFormat="1" applyFont="1" applyBorder="1" applyProtection="1">
      <protection locked="0"/>
    </xf>
    <xf numFmtId="188" fontId="6" fillId="2" borderId="40" xfId="1" applyNumberFormat="1" applyFont="1" applyFill="1" applyBorder="1" applyProtection="1">
      <protection locked="0"/>
    </xf>
    <xf numFmtId="188" fontId="6" fillId="2" borderId="59" xfId="1" applyNumberFormat="1" applyFont="1" applyFill="1" applyBorder="1" applyProtection="1">
      <protection locked="0"/>
    </xf>
    <xf numFmtId="188" fontId="6" fillId="0" borderId="42" xfId="1" applyNumberFormat="1" applyFont="1" applyFill="1" applyBorder="1" applyProtection="1">
      <protection locked="0"/>
    </xf>
    <xf numFmtId="188" fontId="6" fillId="0" borderId="62" xfId="1" applyNumberFormat="1" applyFont="1" applyBorder="1" applyProtection="1">
      <protection locked="0"/>
    </xf>
    <xf numFmtId="0" fontId="13" fillId="0" borderId="49" xfId="2" applyFont="1" applyBorder="1" applyAlignment="1">
      <alignment horizontal="left" vertical="top"/>
    </xf>
    <xf numFmtId="0" fontId="10" fillId="0" borderId="53" xfId="2" applyFont="1" applyBorder="1" applyAlignment="1">
      <alignment horizontal="center" vertical="top"/>
    </xf>
    <xf numFmtId="0" fontId="22" fillId="0" borderId="53" xfId="0" applyFont="1" applyBorder="1"/>
    <xf numFmtId="0" fontId="7" fillId="2" borderId="36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7" fillId="0" borderId="44" xfId="0" applyFont="1" applyBorder="1" applyAlignment="1">
      <alignment horizontal="center"/>
    </xf>
    <xf numFmtId="0" fontId="6" fillId="0" borderId="52" xfId="0" applyFont="1" applyBorder="1" applyAlignment="1">
      <alignment horizontal="left"/>
    </xf>
    <xf numFmtId="0" fontId="6" fillId="0" borderId="51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7" fillId="0" borderId="0" xfId="2" applyFont="1" applyAlignment="1">
      <alignment horizontal="center"/>
    </xf>
    <xf numFmtId="0" fontId="7" fillId="0" borderId="2" xfId="2" applyFont="1" applyBorder="1" applyAlignment="1">
      <alignment horizontal="center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/>
    </xf>
    <xf numFmtId="0" fontId="7" fillId="5" borderId="29" xfId="2" applyFont="1" applyFill="1" applyBorder="1" applyAlignment="1">
      <alignment horizontal="center"/>
    </xf>
    <xf numFmtId="0" fontId="18" fillId="2" borderId="29" xfId="2" applyFont="1" applyFill="1" applyBorder="1" applyAlignment="1">
      <alignment horizontal="center" vertical="center" wrapText="1"/>
    </xf>
    <xf numFmtId="0" fontId="7" fillId="8" borderId="29" xfId="2" applyFont="1" applyFill="1" applyBorder="1" applyAlignment="1">
      <alignment horizontal="center" vertical="center" wrapText="1"/>
    </xf>
    <xf numFmtId="0" fontId="4" fillId="5" borderId="29" xfId="2" applyFont="1" applyFill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4" fillId="6" borderId="29" xfId="2" applyFont="1" applyFill="1" applyBorder="1" applyAlignment="1">
      <alignment horizontal="center" vertical="center" wrapText="1"/>
    </xf>
    <xf numFmtId="0" fontId="7" fillId="8" borderId="12" xfId="2" applyFont="1" applyFill="1" applyBorder="1" applyAlignment="1">
      <alignment horizontal="center" vertical="center" wrapText="1"/>
    </xf>
    <xf numFmtId="0" fontId="7" fillId="8" borderId="25" xfId="2" applyFont="1" applyFill="1" applyBorder="1" applyAlignment="1">
      <alignment horizontal="center" vertical="center" wrapText="1"/>
    </xf>
    <xf numFmtId="0" fontId="7" fillId="6" borderId="29" xfId="2" applyFont="1" applyFill="1" applyBorder="1" applyAlignment="1">
      <alignment horizontal="center" vertical="center" wrapText="1"/>
    </xf>
    <xf numFmtId="0" fontId="7" fillId="7" borderId="0" xfId="2" applyFont="1" applyFill="1" applyAlignment="1">
      <alignment horizontal="center"/>
    </xf>
    <xf numFmtId="0" fontId="4" fillId="0" borderId="0" xfId="2" applyFont="1" applyAlignment="1">
      <alignment horizontal="left" wrapText="1"/>
    </xf>
    <xf numFmtId="0" fontId="19" fillId="0" borderId="29" xfId="2" applyFont="1" applyBorder="1" applyAlignment="1">
      <alignment horizontal="center" vertical="center" wrapText="1"/>
    </xf>
    <xf numFmtId="0" fontId="7" fillId="4" borderId="29" xfId="2" applyFont="1" applyFill="1" applyBorder="1" applyAlignment="1">
      <alignment horizontal="center" vertical="center" wrapText="1"/>
    </xf>
    <xf numFmtId="0" fontId="19" fillId="8" borderId="29" xfId="2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top"/>
    </xf>
    <xf numFmtId="0" fontId="10" fillId="0" borderId="0" xfId="2" applyFont="1" applyAlignment="1">
      <alignment horizontal="left" vertical="top"/>
    </xf>
  </cellXfs>
  <cellStyles count="5">
    <cellStyle name="Comma 2" xfId="3" xr:uid="{09CFD8B7-D114-445B-A5EA-F75A8A295571}"/>
    <cellStyle name="Comma 3" xfId="4" xr:uid="{54CBCE97-9B87-49FA-BF23-8C551CAD46DD}"/>
    <cellStyle name="Normal 2" xfId="2" xr:uid="{78695B00-3E6A-4974-8919-BAFBEEAC7A42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497545</xdr:colOff>
      <xdr:row>1</xdr:row>
      <xdr:rowOff>4354</xdr:rowOff>
    </xdr:from>
    <xdr:to>
      <xdr:col>23</xdr:col>
      <xdr:colOff>881060</xdr:colOff>
      <xdr:row>2</xdr:row>
      <xdr:rowOff>94707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A5DE41-0EC9-490D-A7A3-1B82C361093F}"/>
            </a:ext>
          </a:extLst>
        </xdr:cNvPr>
        <xdr:cNvSpPr txBox="1"/>
      </xdr:nvSpPr>
      <xdr:spPr>
        <a:xfrm>
          <a:off x="15499420" y="313917"/>
          <a:ext cx="2717140" cy="399915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ฟอร์มสรุปวงเงินปรับลด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(อปท.)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118110</xdr:rowOff>
    </xdr:from>
    <xdr:to>
      <xdr:col>2</xdr:col>
      <xdr:colOff>163927</xdr:colOff>
      <xdr:row>3</xdr:row>
      <xdr:rowOff>38231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A54FDFD-003B-48AD-A627-52A05005A727}"/>
            </a:ext>
          </a:extLst>
        </xdr:cNvPr>
        <xdr:cNvSpPr txBox="1"/>
      </xdr:nvSpPr>
      <xdr:spPr>
        <a:xfrm>
          <a:off x="281940" y="434340"/>
          <a:ext cx="1371697" cy="54686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E6C63-6B39-468E-8E7F-006594F9CC20}">
  <sheetPr>
    <pageSetUpPr fitToPage="1"/>
  </sheetPr>
  <dimension ref="B3:O43"/>
  <sheetViews>
    <sheetView view="pageBreakPreview" topLeftCell="A26" zoomScale="70" zoomScaleNormal="100" zoomScaleSheetLayoutView="70" workbookViewId="0">
      <selection activeCell="N36" sqref="N36"/>
    </sheetView>
  </sheetViews>
  <sheetFormatPr defaultRowHeight="12.75" x14ac:dyDescent="0.2"/>
  <cols>
    <col min="2" max="2" width="2.85546875" customWidth="1"/>
    <col min="3" max="3" width="18.42578125" customWidth="1"/>
    <col min="4" max="4" width="24.5703125" customWidth="1"/>
    <col min="5" max="5" width="20" customWidth="1"/>
    <col min="6" max="6" width="9.7109375" customWidth="1"/>
    <col min="7" max="7" width="21.5703125" bestFit="1" customWidth="1"/>
    <col min="8" max="8" width="22.140625" bestFit="1" customWidth="1"/>
    <col min="9" max="10" width="17.28515625" customWidth="1"/>
    <col min="11" max="14" width="18.5703125" customWidth="1"/>
    <col min="15" max="15" width="19.85546875" customWidth="1"/>
    <col min="259" max="259" width="2.85546875" customWidth="1"/>
    <col min="260" max="260" width="18.42578125" customWidth="1"/>
    <col min="261" max="261" width="24.5703125" customWidth="1"/>
    <col min="262" max="262" width="20" customWidth="1"/>
    <col min="263" max="263" width="9.7109375" customWidth="1"/>
    <col min="264" max="264" width="17.28515625" customWidth="1"/>
    <col min="265" max="265" width="21.5703125" bestFit="1" customWidth="1"/>
    <col min="266" max="266" width="22.140625" bestFit="1" customWidth="1"/>
    <col min="267" max="267" width="17.28515625" customWidth="1"/>
    <col min="268" max="268" width="19" customWidth="1"/>
    <col min="269" max="269" width="10.85546875" customWidth="1"/>
    <col min="270" max="270" width="17.5703125" customWidth="1"/>
    <col min="271" max="271" width="19.85546875" customWidth="1"/>
    <col min="515" max="515" width="2.85546875" customWidth="1"/>
    <col min="516" max="516" width="18.42578125" customWidth="1"/>
    <col min="517" max="517" width="24.5703125" customWidth="1"/>
    <col min="518" max="518" width="20" customWidth="1"/>
    <col min="519" max="519" width="9.7109375" customWidth="1"/>
    <col min="520" max="520" width="17.28515625" customWidth="1"/>
    <col min="521" max="521" width="21.5703125" bestFit="1" customWidth="1"/>
    <col min="522" max="522" width="22.140625" bestFit="1" customWidth="1"/>
    <col min="523" max="523" width="17.28515625" customWidth="1"/>
    <col min="524" max="524" width="19" customWidth="1"/>
    <col min="525" max="525" width="10.85546875" customWidth="1"/>
    <col min="526" max="526" width="17.5703125" customWidth="1"/>
    <col min="527" max="527" width="19.85546875" customWidth="1"/>
    <col min="771" max="771" width="2.85546875" customWidth="1"/>
    <col min="772" max="772" width="18.42578125" customWidth="1"/>
    <col min="773" max="773" width="24.5703125" customWidth="1"/>
    <col min="774" max="774" width="20" customWidth="1"/>
    <col min="775" max="775" width="9.7109375" customWidth="1"/>
    <col min="776" max="776" width="17.28515625" customWidth="1"/>
    <col min="777" max="777" width="21.5703125" bestFit="1" customWidth="1"/>
    <col min="778" max="778" width="22.140625" bestFit="1" customWidth="1"/>
    <col min="779" max="779" width="17.28515625" customWidth="1"/>
    <col min="780" max="780" width="19" customWidth="1"/>
    <col min="781" max="781" width="10.85546875" customWidth="1"/>
    <col min="782" max="782" width="17.5703125" customWidth="1"/>
    <col min="783" max="783" width="19.85546875" customWidth="1"/>
    <col min="1027" max="1027" width="2.85546875" customWidth="1"/>
    <col min="1028" max="1028" width="18.42578125" customWidth="1"/>
    <col min="1029" max="1029" width="24.5703125" customWidth="1"/>
    <col min="1030" max="1030" width="20" customWidth="1"/>
    <col min="1031" max="1031" width="9.7109375" customWidth="1"/>
    <col min="1032" max="1032" width="17.28515625" customWidth="1"/>
    <col min="1033" max="1033" width="21.5703125" bestFit="1" customWidth="1"/>
    <col min="1034" max="1034" width="22.140625" bestFit="1" customWidth="1"/>
    <col min="1035" max="1035" width="17.28515625" customWidth="1"/>
    <col min="1036" max="1036" width="19" customWidth="1"/>
    <col min="1037" max="1037" width="10.85546875" customWidth="1"/>
    <col min="1038" max="1038" width="17.5703125" customWidth="1"/>
    <col min="1039" max="1039" width="19.85546875" customWidth="1"/>
    <col min="1283" max="1283" width="2.85546875" customWidth="1"/>
    <col min="1284" max="1284" width="18.42578125" customWidth="1"/>
    <col min="1285" max="1285" width="24.5703125" customWidth="1"/>
    <col min="1286" max="1286" width="20" customWidth="1"/>
    <col min="1287" max="1287" width="9.7109375" customWidth="1"/>
    <col min="1288" max="1288" width="17.28515625" customWidth="1"/>
    <col min="1289" max="1289" width="21.5703125" bestFit="1" customWidth="1"/>
    <col min="1290" max="1290" width="22.140625" bestFit="1" customWidth="1"/>
    <col min="1291" max="1291" width="17.28515625" customWidth="1"/>
    <col min="1292" max="1292" width="19" customWidth="1"/>
    <col min="1293" max="1293" width="10.85546875" customWidth="1"/>
    <col min="1294" max="1294" width="17.5703125" customWidth="1"/>
    <col min="1295" max="1295" width="19.85546875" customWidth="1"/>
    <col min="1539" max="1539" width="2.85546875" customWidth="1"/>
    <col min="1540" max="1540" width="18.42578125" customWidth="1"/>
    <col min="1541" max="1541" width="24.5703125" customWidth="1"/>
    <col min="1542" max="1542" width="20" customWidth="1"/>
    <col min="1543" max="1543" width="9.7109375" customWidth="1"/>
    <col min="1544" max="1544" width="17.28515625" customWidth="1"/>
    <col min="1545" max="1545" width="21.5703125" bestFit="1" customWidth="1"/>
    <col min="1546" max="1546" width="22.140625" bestFit="1" customWidth="1"/>
    <col min="1547" max="1547" width="17.28515625" customWidth="1"/>
    <col min="1548" max="1548" width="19" customWidth="1"/>
    <col min="1549" max="1549" width="10.85546875" customWidth="1"/>
    <col min="1550" max="1550" width="17.5703125" customWidth="1"/>
    <col min="1551" max="1551" width="19.85546875" customWidth="1"/>
    <col min="1795" max="1795" width="2.85546875" customWidth="1"/>
    <col min="1796" max="1796" width="18.42578125" customWidth="1"/>
    <col min="1797" max="1797" width="24.5703125" customWidth="1"/>
    <col min="1798" max="1798" width="20" customWidth="1"/>
    <col min="1799" max="1799" width="9.7109375" customWidth="1"/>
    <col min="1800" max="1800" width="17.28515625" customWidth="1"/>
    <col min="1801" max="1801" width="21.5703125" bestFit="1" customWidth="1"/>
    <col min="1802" max="1802" width="22.140625" bestFit="1" customWidth="1"/>
    <col min="1803" max="1803" width="17.28515625" customWidth="1"/>
    <col min="1804" max="1804" width="19" customWidth="1"/>
    <col min="1805" max="1805" width="10.85546875" customWidth="1"/>
    <col min="1806" max="1806" width="17.5703125" customWidth="1"/>
    <col min="1807" max="1807" width="19.85546875" customWidth="1"/>
    <col min="2051" max="2051" width="2.85546875" customWidth="1"/>
    <col min="2052" max="2052" width="18.42578125" customWidth="1"/>
    <col min="2053" max="2053" width="24.5703125" customWidth="1"/>
    <col min="2054" max="2054" width="20" customWidth="1"/>
    <col min="2055" max="2055" width="9.7109375" customWidth="1"/>
    <col min="2056" max="2056" width="17.28515625" customWidth="1"/>
    <col min="2057" max="2057" width="21.5703125" bestFit="1" customWidth="1"/>
    <col min="2058" max="2058" width="22.140625" bestFit="1" customWidth="1"/>
    <col min="2059" max="2059" width="17.28515625" customWidth="1"/>
    <col min="2060" max="2060" width="19" customWidth="1"/>
    <col min="2061" max="2061" width="10.85546875" customWidth="1"/>
    <col min="2062" max="2062" width="17.5703125" customWidth="1"/>
    <col min="2063" max="2063" width="19.85546875" customWidth="1"/>
    <col min="2307" max="2307" width="2.85546875" customWidth="1"/>
    <col min="2308" max="2308" width="18.42578125" customWidth="1"/>
    <col min="2309" max="2309" width="24.5703125" customWidth="1"/>
    <col min="2310" max="2310" width="20" customWidth="1"/>
    <col min="2311" max="2311" width="9.7109375" customWidth="1"/>
    <col min="2312" max="2312" width="17.28515625" customWidth="1"/>
    <col min="2313" max="2313" width="21.5703125" bestFit="1" customWidth="1"/>
    <col min="2314" max="2314" width="22.140625" bestFit="1" customWidth="1"/>
    <col min="2315" max="2315" width="17.28515625" customWidth="1"/>
    <col min="2316" max="2316" width="19" customWidth="1"/>
    <col min="2317" max="2317" width="10.85546875" customWidth="1"/>
    <col min="2318" max="2318" width="17.5703125" customWidth="1"/>
    <col min="2319" max="2319" width="19.85546875" customWidth="1"/>
    <col min="2563" max="2563" width="2.85546875" customWidth="1"/>
    <col min="2564" max="2564" width="18.42578125" customWidth="1"/>
    <col min="2565" max="2565" width="24.5703125" customWidth="1"/>
    <col min="2566" max="2566" width="20" customWidth="1"/>
    <col min="2567" max="2567" width="9.7109375" customWidth="1"/>
    <col min="2568" max="2568" width="17.28515625" customWidth="1"/>
    <col min="2569" max="2569" width="21.5703125" bestFit="1" customWidth="1"/>
    <col min="2570" max="2570" width="22.140625" bestFit="1" customWidth="1"/>
    <col min="2571" max="2571" width="17.28515625" customWidth="1"/>
    <col min="2572" max="2572" width="19" customWidth="1"/>
    <col min="2573" max="2573" width="10.85546875" customWidth="1"/>
    <col min="2574" max="2574" width="17.5703125" customWidth="1"/>
    <col min="2575" max="2575" width="19.85546875" customWidth="1"/>
    <col min="2819" max="2819" width="2.85546875" customWidth="1"/>
    <col min="2820" max="2820" width="18.42578125" customWidth="1"/>
    <col min="2821" max="2821" width="24.5703125" customWidth="1"/>
    <col min="2822" max="2822" width="20" customWidth="1"/>
    <col min="2823" max="2823" width="9.7109375" customWidth="1"/>
    <col min="2824" max="2824" width="17.28515625" customWidth="1"/>
    <col min="2825" max="2825" width="21.5703125" bestFit="1" customWidth="1"/>
    <col min="2826" max="2826" width="22.140625" bestFit="1" customWidth="1"/>
    <col min="2827" max="2827" width="17.28515625" customWidth="1"/>
    <col min="2828" max="2828" width="19" customWidth="1"/>
    <col min="2829" max="2829" width="10.85546875" customWidth="1"/>
    <col min="2830" max="2830" width="17.5703125" customWidth="1"/>
    <col min="2831" max="2831" width="19.85546875" customWidth="1"/>
    <col min="3075" max="3075" width="2.85546875" customWidth="1"/>
    <col min="3076" max="3076" width="18.42578125" customWidth="1"/>
    <col min="3077" max="3077" width="24.5703125" customWidth="1"/>
    <col min="3078" max="3078" width="20" customWidth="1"/>
    <col min="3079" max="3079" width="9.7109375" customWidth="1"/>
    <col min="3080" max="3080" width="17.28515625" customWidth="1"/>
    <col min="3081" max="3081" width="21.5703125" bestFit="1" customWidth="1"/>
    <col min="3082" max="3082" width="22.140625" bestFit="1" customWidth="1"/>
    <col min="3083" max="3083" width="17.28515625" customWidth="1"/>
    <col min="3084" max="3084" width="19" customWidth="1"/>
    <col min="3085" max="3085" width="10.85546875" customWidth="1"/>
    <col min="3086" max="3086" width="17.5703125" customWidth="1"/>
    <col min="3087" max="3087" width="19.85546875" customWidth="1"/>
    <col min="3331" max="3331" width="2.85546875" customWidth="1"/>
    <col min="3332" max="3332" width="18.42578125" customWidth="1"/>
    <col min="3333" max="3333" width="24.5703125" customWidth="1"/>
    <col min="3334" max="3334" width="20" customWidth="1"/>
    <col min="3335" max="3335" width="9.7109375" customWidth="1"/>
    <col min="3336" max="3336" width="17.28515625" customWidth="1"/>
    <col min="3337" max="3337" width="21.5703125" bestFit="1" customWidth="1"/>
    <col min="3338" max="3338" width="22.140625" bestFit="1" customWidth="1"/>
    <col min="3339" max="3339" width="17.28515625" customWidth="1"/>
    <col min="3340" max="3340" width="19" customWidth="1"/>
    <col min="3341" max="3341" width="10.85546875" customWidth="1"/>
    <col min="3342" max="3342" width="17.5703125" customWidth="1"/>
    <col min="3343" max="3343" width="19.85546875" customWidth="1"/>
    <col min="3587" max="3587" width="2.85546875" customWidth="1"/>
    <col min="3588" max="3588" width="18.42578125" customWidth="1"/>
    <col min="3589" max="3589" width="24.5703125" customWidth="1"/>
    <col min="3590" max="3590" width="20" customWidth="1"/>
    <col min="3591" max="3591" width="9.7109375" customWidth="1"/>
    <col min="3592" max="3592" width="17.28515625" customWidth="1"/>
    <col min="3593" max="3593" width="21.5703125" bestFit="1" customWidth="1"/>
    <col min="3594" max="3594" width="22.140625" bestFit="1" customWidth="1"/>
    <col min="3595" max="3595" width="17.28515625" customWidth="1"/>
    <col min="3596" max="3596" width="19" customWidth="1"/>
    <col min="3597" max="3597" width="10.85546875" customWidth="1"/>
    <col min="3598" max="3598" width="17.5703125" customWidth="1"/>
    <col min="3599" max="3599" width="19.85546875" customWidth="1"/>
    <col min="3843" max="3843" width="2.85546875" customWidth="1"/>
    <col min="3844" max="3844" width="18.42578125" customWidth="1"/>
    <col min="3845" max="3845" width="24.5703125" customWidth="1"/>
    <col min="3846" max="3846" width="20" customWidth="1"/>
    <col min="3847" max="3847" width="9.7109375" customWidth="1"/>
    <col min="3848" max="3848" width="17.28515625" customWidth="1"/>
    <col min="3849" max="3849" width="21.5703125" bestFit="1" customWidth="1"/>
    <col min="3850" max="3850" width="22.140625" bestFit="1" customWidth="1"/>
    <col min="3851" max="3851" width="17.28515625" customWidth="1"/>
    <col min="3852" max="3852" width="19" customWidth="1"/>
    <col min="3853" max="3853" width="10.85546875" customWidth="1"/>
    <col min="3854" max="3854" width="17.5703125" customWidth="1"/>
    <col min="3855" max="3855" width="19.85546875" customWidth="1"/>
    <col min="4099" max="4099" width="2.85546875" customWidth="1"/>
    <col min="4100" max="4100" width="18.42578125" customWidth="1"/>
    <col min="4101" max="4101" width="24.5703125" customWidth="1"/>
    <col min="4102" max="4102" width="20" customWidth="1"/>
    <col min="4103" max="4103" width="9.7109375" customWidth="1"/>
    <col min="4104" max="4104" width="17.28515625" customWidth="1"/>
    <col min="4105" max="4105" width="21.5703125" bestFit="1" customWidth="1"/>
    <col min="4106" max="4106" width="22.140625" bestFit="1" customWidth="1"/>
    <col min="4107" max="4107" width="17.28515625" customWidth="1"/>
    <col min="4108" max="4108" width="19" customWidth="1"/>
    <col min="4109" max="4109" width="10.85546875" customWidth="1"/>
    <col min="4110" max="4110" width="17.5703125" customWidth="1"/>
    <col min="4111" max="4111" width="19.85546875" customWidth="1"/>
    <col min="4355" max="4355" width="2.85546875" customWidth="1"/>
    <col min="4356" max="4356" width="18.42578125" customWidth="1"/>
    <col min="4357" max="4357" width="24.5703125" customWidth="1"/>
    <col min="4358" max="4358" width="20" customWidth="1"/>
    <col min="4359" max="4359" width="9.7109375" customWidth="1"/>
    <col min="4360" max="4360" width="17.28515625" customWidth="1"/>
    <col min="4361" max="4361" width="21.5703125" bestFit="1" customWidth="1"/>
    <col min="4362" max="4362" width="22.140625" bestFit="1" customWidth="1"/>
    <col min="4363" max="4363" width="17.28515625" customWidth="1"/>
    <col min="4364" max="4364" width="19" customWidth="1"/>
    <col min="4365" max="4365" width="10.85546875" customWidth="1"/>
    <col min="4366" max="4366" width="17.5703125" customWidth="1"/>
    <col min="4367" max="4367" width="19.85546875" customWidth="1"/>
    <col min="4611" max="4611" width="2.85546875" customWidth="1"/>
    <col min="4612" max="4612" width="18.42578125" customWidth="1"/>
    <col min="4613" max="4613" width="24.5703125" customWidth="1"/>
    <col min="4614" max="4614" width="20" customWidth="1"/>
    <col min="4615" max="4615" width="9.7109375" customWidth="1"/>
    <col min="4616" max="4616" width="17.28515625" customWidth="1"/>
    <col min="4617" max="4617" width="21.5703125" bestFit="1" customWidth="1"/>
    <col min="4618" max="4618" width="22.140625" bestFit="1" customWidth="1"/>
    <col min="4619" max="4619" width="17.28515625" customWidth="1"/>
    <col min="4620" max="4620" width="19" customWidth="1"/>
    <col min="4621" max="4621" width="10.85546875" customWidth="1"/>
    <col min="4622" max="4622" width="17.5703125" customWidth="1"/>
    <col min="4623" max="4623" width="19.85546875" customWidth="1"/>
    <col min="4867" max="4867" width="2.85546875" customWidth="1"/>
    <col min="4868" max="4868" width="18.42578125" customWidth="1"/>
    <col min="4869" max="4869" width="24.5703125" customWidth="1"/>
    <col min="4870" max="4870" width="20" customWidth="1"/>
    <col min="4871" max="4871" width="9.7109375" customWidth="1"/>
    <col min="4872" max="4872" width="17.28515625" customWidth="1"/>
    <col min="4873" max="4873" width="21.5703125" bestFit="1" customWidth="1"/>
    <col min="4874" max="4874" width="22.140625" bestFit="1" customWidth="1"/>
    <col min="4875" max="4875" width="17.28515625" customWidth="1"/>
    <col min="4876" max="4876" width="19" customWidth="1"/>
    <col min="4877" max="4877" width="10.85546875" customWidth="1"/>
    <col min="4878" max="4878" width="17.5703125" customWidth="1"/>
    <col min="4879" max="4879" width="19.85546875" customWidth="1"/>
    <col min="5123" max="5123" width="2.85546875" customWidth="1"/>
    <col min="5124" max="5124" width="18.42578125" customWidth="1"/>
    <col min="5125" max="5125" width="24.5703125" customWidth="1"/>
    <col min="5126" max="5126" width="20" customWidth="1"/>
    <col min="5127" max="5127" width="9.7109375" customWidth="1"/>
    <col min="5128" max="5128" width="17.28515625" customWidth="1"/>
    <col min="5129" max="5129" width="21.5703125" bestFit="1" customWidth="1"/>
    <col min="5130" max="5130" width="22.140625" bestFit="1" customWidth="1"/>
    <col min="5131" max="5131" width="17.28515625" customWidth="1"/>
    <col min="5132" max="5132" width="19" customWidth="1"/>
    <col min="5133" max="5133" width="10.85546875" customWidth="1"/>
    <col min="5134" max="5134" width="17.5703125" customWidth="1"/>
    <col min="5135" max="5135" width="19.85546875" customWidth="1"/>
    <col min="5379" max="5379" width="2.85546875" customWidth="1"/>
    <col min="5380" max="5380" width="18.42578125" customWidth="1"/>
    <col min="5381" max="5381" width="24.5703125" customWidth="1"/>
    <col min="5382" max="5382" width="20" customWidth="1"/>
    <col min="5383" max="5383" width="9.7109375" customWidth="1"/>
    <col min="5384" max="5384" width="17.28515625" customWidth="1"/>
    <col min="5385" max="5385" width="21.5703125" bestFit="1" customWidth="1"/>
    <col min="5386" max="5386" width="22.140625" bestFit="1" customWidth="1"/>
    <col min="5387" max="5387" width="17.28515625" customWidth="1"/>
    <col min="5388" max="5388" width="19" customWidth="1"/>
    <col min="5389" max="5389" width="10.85546875" customWidth="1"/>
    <col min="5390" max="5390" width="17.5703125" customWidth="1"/>
    <col min="5391" max="5391" width="19.85546875" customWidth="1"/>
    <col min="5635" max="5635" width="2.85546875" customWidth="1"/>
    <col min="5636" max="5636" width="18.42578125" customWidth="1"/>
    <col min="5637" max="5637" width="24.5703125" customWidth="1"/>
    <col min="5638" max="5638" width="20" customWidth="1"/>
    <col min="5639" max="5639" width="9.7109375" customWidth="1"/>
    <col min="5640" max="5640" width="17.28515625" customWidth="1"/>
    <col min="5641" max="5641" width="21.5703125" bestFit="1" customWidth="1"/>
    <col min="5642" max="5642" width="22.140625" bestFit="1" customWidth="1"/>
    <col min="5643" max="5643" width="17.28515625" customWidth="1"/>
    <col min="5644" max="5644" width="19" customWidth="1"/>
    <col min="5645" max="5645" width="10.85546875" customWidth="1"/>
    <col min="5646" max="5646" width="17.5703125" customWidth="1"/>
    <col min="5647" max="5647" width="19.85546875" customWidth="1"/>
    <col min="5891" max="5891" width="2.85546875" customWidth="1"/>
    <col min="5892" max="5892" width="18.42578125" customWidth="1"/>
    <col min="5893" max="5893" width="24.5703125" customWidth="1"/>
    <col min="5894" max="5894" width="20" customWidth="1"/>
    <col min="5895" max="5895" width="9.7109375" customWidth="1"/>
    <col min="5896" max="5896" width="17.28515625" customWidth="1"/>
    <col min="5897" max="5897" width="21.5703125" bestFit="1" customWidth="1"/>
    <col min="5898" max="5898" width="22.140625" bestFit="1" customWidth="1"/>
    <col min="5899" max="5899" width="17.28515625" customWidth="1"/>
    <col min="5900" max="5900" width="19" customWidth="1"/>
    <col min="5901" max="5901" width="10.85546875" customWidth="1"/>
    <col min="5902" max="5902" width="17.5703125" customWidth="1"/>
    <col min="5903" max="5903" width="19.85546875" customWidth="1"/>
    <col min="6147" max="6147" width="2.85546875" customWidth="1"/>
    <col min="6148" max="6148" width="18.42578125" customWidth="1"/>
    <col min="6149" max="6149" width="24.5703125" customWidth="1"/>
    <col min="6150" max="6150" width="20" customWidth="1"/>
    <col min="6151" max="6151" width="9.7109375" customWidth="1"/>
    <col min="6152" max="6152" width="17.28515625" customWidth="1"/>
    <col min="6153" max="6153" width="21.5703125" bestFit="1" customWidth="1"/>
    <col min="6154" max="6154" width="22.140625" bestFit="1" customWidth="1"/>
    <col min="6155" max="6155" width="17.28515625" customWidth="1"/>
    <col min="6156" max="6156" width="19" customWidth="1"/>
    <col min="6157" max="6157" width="10.85546875" customWidth="1"/>
    <col min="6158" max="6158" width="17.5703125" customWidth="1"/>
    <col min="6159" max="6159" width="19.85546875" customWidth="1"/>
    <col min="6403" max="6403" width="2.85546875" customWidth="1"/>
    <col min="6404" max="6404" width="18.42578125" customWidth="1"/>
    <col min="6405" max="6405" width="24.5703125" customWidth="1"/>
    <col min="6406" max="6406" width="20" customWidth="1"/>
    <col min="6407" max="6407" width="9.7109375" customWidth="1"/>
    <col min="6408" max="6408" width="17.28515625" customWidth="1"/>
    <col min="6409" max="6409" width="21.5703125" bestFit="1" customWidth="1"/>
    <col min="6410" max="6410" width="22.140625" bestFit="1" customWidth="1"/>
    <col min="6411" max="6411" width="17.28515625" customWidth="1"/>
    <col min="6412" max="6412" width="19" customWidth="1"/>
    <col min="6413" max="6413" width="10.85546875" customWidth="1"/>
    <col min="6414" max="6414" width="17.5703125" customWidth="1"/>
    <col min="6415" max="6415" width="19.85546875" customWidth="1"/>
    <col min="6659" max="6659" width="2.85546875" customWidth="1"/>
    <col min="6660" max="6660" width="18.42578125" customWidth="1"/>
    <col min="6661" max="6661" width="24.5703125" customWidth="1"/>
    <col min="6662" max="6662" width="20" customWidth="1"/>
    <col min="6663" max="6663" width="9.7109375" customWidth="1"/>
    <col min="6664" max="6664" width="17.28515625" customWidth="1"/>
    <col min="6665" max="6665" width="21.5703125" bestFit="1" customWidth="1"/>
    <col min="6666" max="6666" width="22.140625" bestFit="1" customWidth="1"/>
    <col min="6667" max="6667" width="17.28515625" customWidth="1"/>
    <col min="6668" max="6668" width="19" customWidth="1"/>
    <col min="6669" max="6669" width="10.85546875" customWidth="1"/>
    <col min="6670" max="6670" width="17.5703125" customWidth="1"/>
    <col min="6671" max="6671" width="19.85546875" customWidth="1"/>
    <col min="6915" max="6915" width="2.85546875" customWidth="1"/>
    <col min="6916" max="6916" width="18.42578125" customWidth="1"/>
    <col min="6917" max="6917" width="24.5703125" customWidth="1"/>
    <col min="6918" max="6918" width="20" customWidth="1"/>
    <col min="6919" max="6919" width="9.7109375" customWidth="1"/>
    <col min="6920" max="6920" width="17.28515625" customWidth="1"/>
    <col min="6921" max="6921" width="21.5703125" bestFit="1" customWidth="1"/>
    <col min="6922" max="6922" width="22.140625" bestFit="1" customWidth="1"/>
    <col min="6923" max="6923" width="17.28515625" customWidth="1"/>
    <col min="6924" max="6924" width="19" customWidth="1"/>
    <col min="6925" max="6925" width="10.85546875" customWidth="1"/>
    <col min="6926" max="6926" width="17.5703125" customWidth="1"/>
    <col min="6927" max="6927" width="19.85546875" customWidth="1"/>
    <col min="7171" max="7171" width="2.85546875" customWidth="1"/>
    <col min="7172" max="7172" width="18.42578125" customWidth="1"/>
    <col min="7173" max="7173" width="24.5703125" customWidth="1"/>
    <col min="7174" max="7174" width="20" customWidth="1"/>
    <col min="7175" max="7175" width="9.7109375" customWidth="1"/>
    <col min="7176" max="7176" width="17.28515625" customWidth="1"/>
    <col min="7177" max="7177" width="21.5703125" bestFit="1" customWidth="1"/>
    <col min="7178" max="7178" width="22.140625" bestFit="1" customWidth="1"/>
    <col min="7179" max="7179" width="17.28515625" customWidth="1"/>
    <col min="7180" max="7180" width="19" customWidth="1"/>
    <col min="7181" max="7181" width="10.85546875" customWidth="1"/>
    <col min="7182" max="7182" width="17.5703125" customWidth="1"/>
    <col min="7183" max="7183" width="19.85546875" customWidth="1"/>
    <col min="7427" max="7427" width="2.85546875" customWidth="1"/>
    <col min="7428" max="7428" width="18.42578125" customWidth="1"/>
    <col min="7429" max="7429" width="24.5703125" customWidth="1"/>
    <col min="7430" max="7430" width="20" customWidth="1"/>
    <col min="7431" max="7431" width="9.7109375" customWidth="1"/>
    <col min="7432" max="7432" width="17.28515625" customWidth="1"/>
    <col min="7433" max="7433" width="21.5703125" bestFit="1" customWidth="1"/>
    <col min="7434" max="7434" width="22.140625" bestFit="1" customWidth="1"/>
    <col min="7435" max="7435" width="17.28515625" customWidth="1"/>
    <col min="7436" max="7436" width="19" customWidth="1"/>
    <col min="7437" max="7437" width="10.85546875" customWidth="1"/>
    <col min="7438" max="7438" width="17.5703125" customWidth="1"/>
    <col min="7439" max="7439" width="19.85546875" customWidth="1"/>
    <col min="7683" max="7683" width="2.85546875" customWidth="1"/>
    <col min="7684" max="7684" width="18.42578125" customWidth="1"/>
    <col min="7685" max="7685" width="24.5703125" customWidth="1"/>
    <col min="7686" max="7686" width="20" customWidth="1"/>
    <col min="7687" max="7687" width="9.7109375" customWidth="1"/>
    <col min="7688" max="7688" width="17.28515625" customWidth="1"/>
    <col min="7689" max="7689" width="21.5703125" bestFit="1" customWidth="1"/>
    <col min="7690" max="7690" width="22.140625" bestFit="1" customWidth="1"/>
    <col min="7691" max="7691" width="17.28515625" customWidth="1"/>
    <col min="7692" max="7692" width="19" customWidth="1"/>
    <col min="7693" max="7693" width="10.85546875" customWidth="1"/>
    <col min="7694" max="7694" width="17.5703125" customWidth="1"/>
    <col min="7695" max="7695" width="19.85546875" customWidth="1"/>
    <col min="7939" max="7939" width="2.85546875" customWidth="1"/>
    <col min="7940" max="7940" width="18.42578125" customWidth="1"/>
    <col min="7941" max="7941" width="24.5703125" customWidth="1"/>
    <col min="7942" max="7942" width="20" customWidth="1"/>
    <col min="7943" max="7943" width="9.7109375" customWidth="1"/>
    <col min="7944" max="7944" width="17.28515625" customWidth="1"/>
    <col min="7945" max="7945" width="21.5703125" bestFit="1" customWidth="1"/>
    <col min="7946" max="7946" width="22.140625" bestFit="1" customWidth="1"/>
    <col min="7947" max="7947" width="17.28515625" customWidth="1"/>
    <col min="7948" max="7948" width="19" customWidth="1"/>
    <col min="7949" max="7949" width="10.85546875" customWidth="1"/>
    <col min="7950" max="7950" width="17.5703125" customWidth="1"/>
    <col min="7951" max="7951" width="19.85546875" customWidth="1"/>
    <col min="8195" max="8195" width="2.85546875" customWidth="1"/>
    <col min="8196" max="8196" width="18.42578125" customWidth="1"/>
    <col min="8197" max="8197" width="24.5703125" customWidth="1"/>
    <col min="8198" max="8198" width="20" customWidth="1"/>
    <col min="8199" max="8199" width="9.7109375" customWidth="1"/>
    <col min="8200" max="8200" width="17.28515625" customWidth="1"/>
    <col min="8201" max="8201" width="21.5703125" bestFit="1" customWidth="1"/>
    <col min="8202" max="8202" width="22.140625" bestFit="1" customWidth="1"/>
    <col min="8203" max="8203" width="17.28515625" customWidth="1"/>
    <col min="8204" max="8204" width="19" customWidth="1"/>
    <col min="8205" max="8205" width="10.85546875" customWidth="1"/>
    <col min="8206" max="8206" width="17.5703125" customWidth="1"/>
    <col min="8207" max="8207" width="19.85546875" customWidth="1"/>
    <col min="8451" max="8451" width="2.85546875" customWidth="1"/>
    <col min="8452" max="8452" width="18.42578125" customWidth="1"/>
    <col min="8453" max="8453" width="24.5703125" customWidth="1"/>
    <col min="8454" max="8454" width="20" customWidth="1"/>
    <col min="8455" max="8455" width="9.7109375" customWidth="1"/>
    <col min="8456" max="8456" width="17.28515625" customWidth="1"/>
    <col min="8457" max="8457" width="21.5703125" bestFit="1" customWidth="1"/>
    <col min="8458" max="8458" width="22.140625" bestFit="1" customWidth="1"/>
    <col min="8459" max="8459" width="17.28515625" customWidth="1"/>
    <col min="8460" max="8460" width="19" customWidth="1"/>
    <col min="8461" max="8461" width="10.85546875" customWidth="1"/>
    <col min="8462" max="8462" width="17.5703125" customWidth="1"/>
    <col min="8463" max="8463" width="19.85546875" customWidth="1"/>
    <col min="8707" max="8707" width="2.85546875" customWidth="1"/>
    <col min="8708" max="8708" width="18.42578125" customWidth="1"/>
    <col min="8709" max="8709" width="24.5703125" customWidth="1"/>
    <col min="8710" max="8710" width="20" customWidth="1"/>
    <col min="8711" max="8711" width="9.7109375" customWidth="1"/>
    <col min="8712" max="8712" width="17.28515625" customWidth="1"/>
    <col min="8713" max="8713" width="21.5703125" bestFit="1" customWidth="1"/>
    <col min="8714" max="8714" width="22.140625" bestFit="1" customWidth="1"/>
    <col min="8715" max="8715" width="17.28515625" customWidth="1"/>
    <col min="8716" max="8716" width="19" customWidth="1"/>
    <col min="8717" max="8717" width="10.85546875" customWidth="1"/>
    <col min="8718" max="8718" width="17.5703125" customWidth="1"/>
    <col min="8719" max="8719" width="19.85546875" customWidth="1"/>
    <col min="8963" max="8963" width="2.85546875" customWidth="1"/>
    <col min="8964" max="8964" width="18.42578125" customWidth="1"/>
    <col min="8965" max="8965" width="24.5703125" customWidth="1"/>
    <col min="8966" max="8966" width="20" customWidth="1"/>
    <col min="8967" max="8967" width="9.7109375" customWidth="1"/>
    <col min="8968" max="8968" width="17.28515625" customWidth="1"/>
    <col min="8969" max="8969" width="21.5703125" bestFit="1" customWidth="1"/>
    <col min="8970" max="8970" width="22.140625" bestFit="1" customWidth="1"/>
    <col min="8971" max="8971" width="17.28515625" customWidth="1"/>
    <col min="8972" max="8972" width="19" customWidth="1"/>
    <col min="8973" max="8973" width="10.85546875" customWidth="1"/>
    <col min="8974" max="8974" width="17.5703125" customWidth="1"/>
    <col min="8975" max="8975" width="19.85546875" customWidth="1"/>
    <col min="9219" max="9219" width="2.85546875" customWidth="1"/>
    <col min="9220" max="9220" width="18.42578125" customWidth="1"/>
    <col min="9221" max="9221" width="24.5703125" customWidth="1"/>
    <col min="9222" max="9222" width="20" customWidth="1"/>
    <col min="9223" max="9223" width="9.7109375" customWidth="1"/>
    <col min="9224" max="9224" width="17.28515625" customWidth="1"/>
    <col min="9225" max="9225" width="21.5703125" bestFit="1" customWidth="1"/>
    <col min="9226" max="9226" width="22.140625" bestFit="1" customWidth="1"/>
    <col min="9227" max="9227" width="17.28515625" customWidth="1"/>
    <col min="9228" max="9228" width="19" customWidth="1"/>
    <col min="9229" max="9229" width="10.85546875" customWidth="1"/>
    <col min="9230" max="9230" width="17.5703125" customWidth="1"/>
    <col min="9231" max="9231" width="19.85546875" customWidth="1"/>
    <col min="9475" max="9475" width="2.85546875" customWidth="1"/>
    <col min="9476" max="9476" width="18.42578125" customWidth="1"/>
    <col min="9477" max="9477" width="24.5703125" customWidth="1"/>
    <col min="9478" max="9478" width="20" customWidth="1"/>
    <col min="9479" max="9479" width="9.7109375" customWidth="1"/>
    <col min="9480" max="9480" width="17.28515625" customWidth="1"/>
    <col min="9481" max="9481" width="21.5703125" bestFit="1" customWidth="1"/>
    <col min="9482" max="9482" width="22.140625" bestFit="1" customWidth="1"/>
    <col min="9483" max="9483" width="17.28515625" customWidth="1"/>
    <col min="9484" max="9484" width="19" customWidth="1"/>
    <col min="9485" max="9485" width="10.85546875" customWidth="1"/>
    <col min="9486" max="9486" width="17.5703125" customWidth="1"/>
    <col min="9487" max="9487" width="19.85546875" customWidth="1"/>
    <col min="9731" max="9731" width="2.85546875" customWidth="1"/>
    <col min="9732" max="9732" width="18.42578125" customWidth="1"/>
    <col min="9733" max="9733" width="24.5703125" customWidth="1"/>
    <col min="9734" max="9734" width="20" customWidth="1"/>
    <col min="9735" max="9735" width="9.7109375" customWidth="1"/>
    <col min="9736" max="9736" width="17.28515625" customWidth="1"/>
    <col min="9737" max="9737" width="21.5703125" bestFit="1" customWidth="1"/>
    <col min="9738" max="9738" width="22.140625" bestFit="1" customWidth="1"/>
    <col min="9739" max="9739" width="17.28515625" customWidth="1"/>
    <col min="9740" max="9740" width="19" customWidth="1"/>
    <col min="9741" max="9741" width="10.85546875" customWidth="1"/>
    <col min="9742" max="9742" width="17.5703125" customWidth="1"/>
    <col min="9743" max="9743" width="19.85546875" customWidth="1"/>
    <col min="9987" max="9987" width="2.85546875" customWidth="1"/>
    <col min="9988" max="9988" width="18.42578125" customWidth="1"/>
    <col min="9989" max="9989" width="24.5703125" customWidth="1"/>
    <col min="9990" max="9990" width="20" customWidth="1"/>
    <col min="9991" max="9991" width="9.7109375" customWidth="1"/>
    <col min="9992" max="9992" width="17.28515625" customWidth="1"/>
    <col min="9993" max="9993" width="21.5703125" bestFit="1" customWidth="1"/>
    <col min="9994" max="9994" width="22.140625" bestFit="1" customWidth="1"/>
    <col min="9995" max="9995" width="17.28515625" customWidth="1"/>
    <col min="9996" max="9996" width="19" customWidth="1"/>
    <col min="9997" max="9997" width="10.85546875" customWidth="1"/>
    <col min="9998" max="9998" width="17.5703125" customWidth="1"/>
    <col min="9999" max="9999" width="19.85546875" customWidth="1"/>
    <col min="10243" max="10243" width="2.85546875" customWidth="1"/>
    <col min="10244" max="10244" width="18.42578125" customWidth="1"/>
    <col min="10245" max="10245" width="24.5703125" customWidth="1"/>
    <col min="10246" max="10246" width="20" customWidth="1"/>
    <col min="10247" max="10247" width="9.7109375" customWidth="1"/>
    <col min="10248" max="10248" width="17.28515625" customWidth="1"/>
    <col min="10249" max="10249" width="21.5703125" bestFit="1" customWidth="1"/>
    <col min="10250" max="10250" width="22.140625" bestFit="1" customWidth="1"/>
    <col min="10251" max="10251" width="17.28515625" customWidth="1"/>
    <col min="10252" max="10252" width="19" customWidth="1"/>
    <col min="10253" max="10253" width="10.85546875" customWidth="1"/>
    <col min="10254" max="10254" width="17.5703125" customWidth="1"/>
    <col min="10255" max="10255" width="19.85546875" customWidth="1"/>
    <col min="10499" max="10499" width="2.85546875" customWidth="1"/>
    <col min="10500" max="10500" width="18.42578125" customWidth="1"/>
    <col min="10501" max="10501" width="24.5703125" customWidth="1"/>
    <col min="10502" max="10502" width="20" customWidth="1"/>
    <col min="10503" max="10503" width="9.7109375" customWidth="1"/>
    <col min="10504" max="10504" width="17.28515625" customWidth="1"/>
    <col min="10505" max="10505" width="21.5703125" bestFit="1" customWidth="1"/>
    <col min="10506" max="10506" width="22.140625" bestFit="1" customWidth="1"/>
    <col min="10507" max="10507" width="17.28515625" customWidth="1"/>
    <col min="10508" max="10508" width="19" customWidth="1"/>
    <col min="10509" max="10509" width="10.85546875" customWidth="1"/>
    <col min="10510" max="10510" width="17.5703125" customWidth="1"/>
    <col min="10511" max="10511" width="19.85546875" customWidth="1"/>
    <col min="10755" max="10755" width="2.85546875" customWidth="1"/>
    <col min="10756" max="10756" width="18.42578125" customWidth="1"/>
    <col min="10757" max="10757" width="24.5703125" customWidth="1"/>
    <col min="10758" max="10758" width="20" customWidth="1"/>
    <col min="10759" max="10759" width="9.7109375" customWidth="1"/>
    <col min="10760" max="10760" width="17.28515625" customWidth="1"/>
    <col min="10761" max="10761" width="21.5703125" bestFit="1" customWidth="1"/>
    <col min="10762" max="10762" width="22.140625" bestFit="1" customWidth="1"/>
    <col min="10763" max="10763" width="17.28515625" customWidth="1"/>
    <col min="10764" max="10764" width="19" customWidth="1"/>
    <col min="10765" max="10765" width="10.85546875" customWidth="1"/>
    <col min="10766" max="10766" width="17.5703125" customWidth="1"/>
    <col min="10767" max="10767" width="19.85546875" customWidth="1"/>
    <col min="11011" max="11011" width="2.85546875" customWidth="1"/>
    <col min="11012" max="11012" width="18.42578125" customWidth="1"/>
    <col min="11013" max="11013" width="24.5703125" customWidth="1"/>
    <col min="11014" max="11014" width="20" customWidth="1"/>
    <col min="11015" max="11015" width="9.7109375" customWidth="1"/>
    <col min="11016" max="11016" width="17.28515625" customWidth="1"/>
    <col min="11017" max="11017" width="21.5703125" bestFit="1" customWidth="1"/>
    <col min="11018" max="11018" width="22.140625" bestFit="1" customWidth="1"/>
    <col min="11019" max="11019" width="17.28515625" customWidth="1"/>
    <col min="11020" max="11020" width="19" customWidth="1"/>
    <col min="11021" max="11021" width="10.85546875" customWidth="1"/>
    <col min="11022" max="11022" width="17.5703125" customWidth="1"/>
    <col min="11023" max="11023" width="19.85546875" customWidth="1"/>
    <col min="11267" max="11267" width="2.85546875" customWidth="1"/>
    <col min="11268" max="11268" width="18.42578125" customWidth="1"/>
    <col min="11269" max="11269" width="24.5703125" customWidth="1"/>
    <col min="11270" max="11270" width="20" customWidth="1"/>
    <col min="11271" max="11271" width="9.7109375" customWidth="1"/>
    <col min="11272" max="11272" width="17.28515625" customWidth="1"/>
    <col min="11273" max="11273" width="21.5703125" bestFit="1" customWidth="1"/>
    <col min="11274" max="11274" width="22.140625" bestFit="1" customWidth="1"/>
    <col min="11275" max="11275" width="17.28515625" customWidth="1"/>
    <col min="11276" max="11276" width="19" customWidth="1"/>
    <col min="11277" max="11277" width="10.85546875" customWidth="1"/>
    <col min="11278" max="11278" width="17.5703125" customWidth="1"/>
    <col min="11279" max="11279" width="19.85546875" customWidth="1"/>
    <col min="11523" max="11523" width="2.85546875" customWidth="1"/>
    <col min="11524" max="11524" width="18.42578125" customWidth="1"/>
    <col min="11525" max="11525" width="24.5703125" customWidth="1"/>
    <col min="11526" max="11526" width="20" customWidth="1"/>
    <col min="11527" max="11527" width="9.7109375" customWidth="1"/>
    <col min="11528" max="11528" width="17.28515625" customWidth="1"/>
    <col min="11529" max="11529" width="21.5703125" bestFit="1" customWidth="1"/>
    <col min="11530" max="11530" width="22.140625" bestFit="1" customWidth="1"/>
    <col min="11531" max="11531" width="17.28515625" customWidth="1"/>
    <col min="11532" max="11532" width="19" customWidth="1"/>
    <col min="11533" max="11533" width="10.85546875" customWidth="1"/>
    <col min="11534" max="11534" width="17.5703125" customWidth="1"/>
    <col min="11535" max="11535" width="19.85546875" customWidth="1"/>
    <col min="11779" max="11779" width="2.85546875" customWidth="1"/>
    <col min="11780" max="11780" width="18.42578125" customWidth="1"/>
    <col min="11781" max="11781" width="24.5703125" customWidth="1"/>
    <col min="11782" max="11782" width="20" customWidth="1"/>
    <col min="11783" max="11783" width="9.7109375" customWidth="1"/>
    <col min="11784" max="11784" width="17.28515625" customWidth="1"/>
    <col min="11785" max="11785" width="21.5703125" bestFit="1" customWidth="1"/>
    <col min="11786" max="11786" width="22.140625" bestFit="1" customWidth="1"/>
    <col min="11787" max="11787" width="17.28515625" customWidth="1"/>
    <col min="11788" max="11788" width="19" customWidth="1"/>
    <col min="11789" max="11789" width="10.85546875" customWidth="1"/>
    <col min="11790" max="11790" width="17.5703125" customWidth="1"/>
    <col min="11791" max="11791" width="19.85546875" customWidth="1"/>
    <col min="12035" max="12035" width="2.85546875" customWidth="1"/>
    <col min="12036" max="12036" width="18.42578125" customWidth="1"/>
    <col min="12037" max="12037" width="24.5703125" customWidth="1"/>
    <col min="12038" max="12038" width="20" customWidth="1"/>
    <col min="12039" max="12039" width="9.7109375" customWidth="1"/>
    <col min="12040" max="12040" width="17.28515625" customWidth="1"/>
    <col min="12041" max="12041" width="21.5703125" bestFit="1" customWidth="1"/>
    <col min="12042" max="12042" width="22.140625" bestFit="1" customWidth="1"/>
    <col min="12043" max="12043" width="17.28515625" customWidth="1"/>
    <col min="12044" max="12044" width="19" customWidth="1"/>
    <col min="12045" max="12045" width="10.85546875" customWidth="1"/>
    <col min="12046" max="12046" width="17.5703125" customWidth="1"/>
    <col min="12047" max="12047" width="19.85546875" customWidth="1"/>
    <col min="12291" max="12291" width="2.85546875" customWidth="1"/>
    <col min="12292" max="12292" width="18.42578125" customWidth="1"/>
    <col min="12293" max="12293" width="24.5703125" customWidth="1"/>
    <col min="12294" max="12294" width="20" customWidth="1"/>
    <col min="12295" max="12295" width="9.7109375" customWidth="1"/>
    <col min="12296" max="12296" width="17.28515625" customWidth="1"/>
    <col min="12297" max="12297" width="21.5703125" bestFit="1" customWidth="1"/>
    <col min="12298" max="12298" width="22.140625" bestFit="1" customWidth="1"/>
    <col min="12299" max="12299" width="17.28515625" customWidth="1"/>
    <col min="12300" max="12300" width="19" customWidth="1"/>
    <col min="12301" max="12301" width="10.85546875" customWidth="1"/>
    <col min="12302" max="12302" width="17.5703125" customWidth="1"/>
    <col min="12303" max="12303" width="19.85546875" customWidth="1"/>
    <col min="12547" max="12547" width="2.85546875" customWidth="1"/>
    <col min="12548" max="12548" width="18.42578125" customWidth="1"/>
    <col min="12549" max="12549" width="24.5703125" customWidth="1"/>
    <col min="12550" max="12550" width="20" customWidth="1"/>
    <col min="12551" max="12551" width="9.7109375" customWidth="1"/>
    <col min="12552" max="12552" width="17.28515625" customWidth="1"/>
    <col min="12553" max="12553" width="21.5703125" bestFit="1" customWidth="1"/>
    <col min="12554" max="12554" width="22.140625" bestFit="1" customWidth="1"/>
    <col min="12555" max="12555" width="17.28515625" customWidth="1"/>
    <col min="12556" max="12556" width="19" customWidth="1"/>
    <col min="12557" max="12557" width="10.85546875" customWidth="1"/>
    <col min="12558" max="12558" width="17.5703125" customWidth="1"/>
    <col min="12559" max="12559" width="19.85546875" customWidth="1"/>
    <col min="12803" max="12803" width="2.85546875" customWidth="1"/>
    <col min="12804" max="12804" width="18.42578125" customWidth="1"/>
    <col min="12805" max="12805" width="24.5703125" customWidth="1"/>
    <col min="12806" max="12806" width="20" customWidth="1"/>
    <col min="12807" max="12807" width="9.7109375" customWidth="1"/>
    <col min="12808" max="12808" width="17.28515625" customWidth="1"/>
    <col min="12809" max="12809" width="21.5703125" bestFit="1" customWidth="1"/>
    <col min="12810" max="12810" width="22.140625" bestFit="1" customWidth="1"/>
    <col min="12811" max="12811" width="17.28515625" customWidth="1"/>
    <col min="12812" max="12812" width="19" customWidth="1"/>
    <col min="12813" max="12813" width="10.85546875" customWidth="1"/>
    <col min="12814" max="12814" width="17.5703125" customWidth="1"/>
    <col min="12815" max="12815" width="19.85546875" customWidth="1"/>
    <col min="13059" max="13059" width="2.85546875" customWidth="1"/>
    <col min="13060" max="13060" width="18.42578125" customWidth="1"/>
    <col min="13061" max="13061" width="24.5703125" customWidth="1"/>
    <col min="13062" max="13062" width="20" customWidth="1"/>
    <col min="13063" max="13063" width="9.7109375" customWidth="1"/>
    <col min="13064" max="13064" width="17.28515625" customWidth="1"/>
    <col min="13065" max="13065" width="21.5703125" bestFit="1" customWidth="1"/>
    <col min="13066" max="13066" width="22.140625" bestFit="1" customWidth="1"/>
    <col min="13067" max="13067" width="17.28515625" customWidth="1"/>
    <col min="13068" max="13068" width="19" customWidth="1"/>
    <col min="13069" max="13069" width="10.85546875" customWidth="1"/>
    <col min="13070" max="13070" width="17.5703125" customWidth="1"/>
    <col min="13071" max="13071" width="19.85546875" customWidth="1"/>
    <col min="13315" max="13315" width="2.85546875" customWidth="1"/>
    <col min="13316" max="13316" width="18.42578125" customWidth="1"/>
    <col min="13317" max="13317" width="24.5703125" customWidth="1"/>
    <col min="13318" max="13318" width="20" customWidth="1"/>
    <col min="13319" max="13319" width="9.7109375" customWidth="1"/>
    <col min="13320" max="13320" width="17.28515625" customWidth="1"/>
    <col min="13321" max="13321" width="21.5703125" bestFit="1" customWidth="1"/>
    <col min="13322" max="13322" width="22.140625" bestFit="1" customWidth="1"/>
    <col min="13323" max="13323" width="17.28515625" customWidth="1"/>
    <col min="13324" max="13324" width="19" customWidth="1"/>
    <col min="13325" max="13325" width="10.85546875" customWidth="1"/>
    <col min="13326" max="13326" width="17.5703125" customWidth="1"/>
    <col min="13327" max="13327" width="19.85546875" customWidth="1"/>
    <col min="13571" max="13571" width="2.85546875" customWidth="1"/>
    <col min="13572" max="13572" width="18.42578125" customWidth="1"/>
    <col min="13573" max="13573" width="24.5703125" customWidth="1"/>
    <col min="13574" max="13574" width="20" customWidth="1"/>
    <col min="13575" max="13575" width="9.7109375" customWidth="1"/>
    <col min="13576" max="13576" width="17.28515625" customWidth="1"/>
    <col min="13577" max="13577" width="21.5703125" bestFit="1" customWidth="1"/>
    <col min="13578" max="13578" width="22.140625" bestFit="1" customWidth="1"/>
    <col min="13579" max="13579" width="17.28515625" customWidth="1"/>
    <col min="13580" max="13580" width="19" customWidth="1"/>
    <col min="13581" max="13581" width="10.85546875" customWidth="1"/>
    <col min="13582" max="13582" width="17.5703125" customWidth="1"/>
    <col min="13583" max="13583" width="19.85546875" customWidth="1"/>
    <col min="13827" max="13827" width="2.85546875" customWidth="1"/>
    <col min="13828" max="13828" width="18.42578125" customWidth="1"/>
    <col min="13829" max="13829" width="24.5703125" customWidth="1"/>
    <col min="13830" max="13830" width="20" customWidth="1"/>
    <col min="13831" max="13831" width="9.7109375" customWidth="1"/>
    <col min="13832" max="13832" width="17.28515625" customWidth="1"/>
    <col min="13833" max="13833" width="21.5703125" bestFit="1" customWidth="1"/>
    <col min="13834" max="13834" width="22.140625" bestFit="1" customWidth="1"/>
    <col min="13835" max="13835" width="17.28515625" customWidth="1"/>
    <col min="13836" max="13836" width="19" customWidth="1"/>
    <col min="13837" max="13837" width="10.85546875" customWidth="1"/>
    <col min="13838" max="13838" width="17.5703125" customWidth="1"/>
    <col min="13839" max="13839" width="19.85546875" customWidth="1"/>
    <col min="14083" max="14083" width="2.85546875" customWidth="1"/>
    <col min="14084" max="14084" width="18.42578125" customWidth="1"/>
    <col min="14085" max="14085" width="24.5703125" customWidth="1"/>
    <col min="14086" max="14086" width="20" customWidth="1"/>
    <col min="14087" max="14087" width="9.7109375" customWidth="1"/>
    <col min="14088" max="14088" width="17.28515625" customWidth="1"/>
    <col min="14089" max="14089" width="21.5703125" bestFit="1" customWidth="1"/>
    <col min="14090" max="14090" width="22.140625" bestFit="1" customWidth="1"/>
    <col min="14091" max="14091" width="17.28515625" customWidth="1"/>
    <col min="14092" max="14092" width="19" customWidth="1"/>
    <col min="14093" max="14093" width="10.85546875" customWidth="1"/>
    <col min="14094" max="14094" width="17.5703125" customWidth="1"/>
    <col min="14095" max="14095" width="19.85546875" customWidth="1"/>
    <col min="14339" max="14339" width="2.85546875" customWidth="1"/>
    <col min="14340" max="14340" width="18.42578125" customWidth="1"/>
    <col min="14341" max="14341" width="24.5703125" customWidth="1"/>
    <col min="14342" max="14342" width="20" customWidth="1"/>
    <col min="14343" max="14343" width="9.7109375" customWidth="1"/>
    <col min="14344" max="14344" width="17.28515625" customWidth="1"/>
    <col min="14345" max="14345" width="21.5703125" bestFit="1" customWidth="1"/>
    <col min="14346" max="14346" width="22.140625" bestFit="1" customWidth="1"/>
    <col min="14347" max="14347" width="17.28515625" customWidth="1"/>
    <col min="14348" max="14348" width="19" customWidth="1"/>
    <col min="14349" max="14349" width="10.85546875" customWidth="1"/>
    <col min="14350" max="14350" width="17.5703125" customWidth="1"/>
    <col min="14351" max="14351" width="19.85546875" customWidth="1"/>
    <col min="14595" max="14595" width="2.85546875" customWidth="1"/>
    <col min="14596" max="14596" width="18.42578125" customWidth="1"/>
    <col min="14597" max="14597" width="24.5703125" customWidth="1"/>
    <col min="14598" max="14598" width="20" customWidth="1"/>
    <col min="14599" max="14599" width="9.7109375" customWidth="1"/>
    <col min="14600" max="14600" width="17.28515625" customWidth="1"/>
    <col min="14601" max="14601" width="21.5703125" bestFit="1" customWidth="1"/>
    <col min="14602" max="14602" width="22.140625" bestFit="1" customWidth="1"/>
    <col min="14603" max="14603" width="17.28515625" customWidth="1"/>
    <col min="14604" max="14604" width="19" customWidth="1"/>
    <col min="14605" max="14605" width="10.85546875" customWidth="1"/>
    <col min="14606" max="14606" width="17.5703125" customWidth="1"/>
    <col min="14607" max="14607" width="19.85546875" customWidth="1"/>
    <col min="14851" max="14851" width="2.85546875" customWidth="1"/>
    <col min="14852" max="14852" width="18.42578125" customWidth="1"/>
    <col min="14853" max="14853" width="24.5703125" customWidth="1"/>
    <col min="14854" max="14854" width="20" customWidth="1"/>
    <col min="14855" max="14855" width="9.7109375" customWidth="1"/>
    <col min="14856" max="14856" width="17.28515625" customWidth="1"/>
    <col min="14857" max="14857" width="21.5703125" bestFit="1" customWidth="1"/>
    <col min="14858" max="14858" width="22.140625" bestFit="1" customWidth="1"/>
    <col min="14859" max="14859" width="17.28515625" customWidth="1"/>
    <col min="14860" max="14860" width="19" customWidth="1"/>
    <col min="14861" max="14861" width="10.85546875" customWidth="1"/>
    <col min="14862" max="14862" width="17.5703125" customWidth="1"/>
    <col min="14863" max="14863" width="19.85546875" customWidth="1"/>
    <col min="15107" max="15107" width="2.85546875" customWidth="1"/>
    <col min="15108" max="15108" width="18.42578125" customWidth="1"/>
    <col min="15109" max="15109" width="24.5703125" customWidth="1"/>
    <col min="15110" max="15110" width="20" customWidth="1"/>
    <col min="15111" max="15111" width="9.7109375" customWidth="1"/>
    <col min="15112" max="15112" width="17.28515625" customWidth="1"/>
    <col min="15113" max="15113" width="21.5703125" bestFit="1" customWidth="1"/>
    <col min="15114" max="15114" width="22.140625" bestFit="1" customWidth="1"/>
    <col min="15115" max="15115" width="17.28515625" customWidth="1"/>
    <col min="15116" max="15116" width="19" customWidth="1"/>
    <col min="15117" max="15117" width="10.85546875" customWidth="1"/>
    <col min="15118" max="15118" width="17.5703125" customWidth="1"/>
    <col min="15119" max="15119" width="19.85546875" customWidth="1"/>
    <col min="15363" max="15363" width="2.85546875" customWidth="1"/>
    <col min="15364" max="15364" width="18.42578125" customWidth="1"/>
    <col min="15365" max="15365" width="24.5703125" customWidth="1"/>
    <col min="15366" max="15366" width="20" customWidth="1"/>
    <col min="15367" max="15367" width="9.7109375" customWidth="1"/>
    <col min="15368" max="15368" width="17.28515625" customWidth="1"/>
    <col min="15369" max="15369" width="21.5703125" bestFit="1" customWidth="1"/>
    <col min="15370" max="15370" width="22.140625" bestFit="1" customWidth="1"/>
    <col min="15371" max="15371" width="17.28515625" customWidth="1"/>
    <col min="15372" max="15372" width="19" customWidth="1"/>
    <col min="15373" max="15373" width="10.85546875" customWidth="1"/>
    <col min="15374" max="15374" width="17.5703125" customWidth="1"/>
    <col min="15375" max="15375" width="19.85546875" customWidth="1"/>
    <col min="15619" max="15619" width="2.85546875" customWidth="1"/>
    <col min="15620" max="15620" width="18.42578125" customWidth="1"/>
    <col min="15621" max="15621" width="24.5703125" customWidth="1"/>
    <col min="15622" max="15622" width="20" customWidth="1"/>
    <col min="15623" max="15623" width="9.7109375" customWidth="1"/>
    <col min="15624" max="15624" width="17.28515625" customWidth="1"/>
    <col min="15625" max="15625" width="21.5703125" bestFit="1" customWidth="1"/>
    <col min="15626" max="15626" width="22.140625" bestFit="1" customWidth="1"/>
    <col min="15627" max="15627" width="17.28515625" customWidth="1"/>
    <col min="15628" max="15628" width="19" customWidth="1"/>
    <col min="15629" max="15629" width="10.85546875" customWidth="1"/>
    <col min="15630" max="15630" width="17.5703125" customWidth="1"/>
    <col min="15631" max="15631" width="19.85546875" customWidth="1"/>
    <col min="15875" max="15875" width="2.85546875" customWidth="1"/>
    <col min="15876" max="15876" width="18.42578125" customWidth="1"/>
    <col min="15877" max="15877" width="24.5703125" customWidth="1"/>
    <col min="15878" max="15878" width="20" customWidth="1"/>
    <col min="15879" max="15879" width="9.7109375" customWidth="1"/>
    <col min="15880" max="15880" width="17.28515625" customWidth="1"/>
    <col min="15881" max="15881" width="21.5703125" bestFit="1" customWidth="1"/>
    <col min="15882" max="15882" width="22.140625" bestFit="1" customWidth="1"/>
    <col min="15883" max="15883" width="17.28515625" customWidth="1"/>
    <col min="15884" max="15884" width="19" customWidth="1"/>
    <col min="15885" max="15885" width="10.85546875" customWidth="1"/>
    <col min="15886" max="15886" width="17.5703125" customWidth="1"/>
    <col min="15887" max="15887" width="19.85546875" customWidth="1"/>
    <col min="16131" max="16131" width="2.85546875" customWidth="1"/>
    <col min="16132" max="16132" width="18.42578125" customWidth="1"/>
    <col min="16133" max="16133" width="24.5703125" customWidth="1"/>
    <col min="16134" max="16134" width="20" customWidth="1"/>
    <col min="16135" max="16135" width="9.7109375" customWidth="1"/>
    <col min="16136" max="16136" width="17.28515625" customWidth="1"/>
    <col min="16137" max="16137" width="21.5703125" bestFit="1" customWidth="1"/>
    <col min="16138" max="16138" width="22.140625" bestFit="1" customWidth="1"/>
    <col min="16139" max="16139" width="17.28515625" customWidth="1"/>
    <col min="16140" max="16140" width="19" customWidth="1"/>
    <col min="16141" max="16141" width="10.85546875" customWidth="1"/>
    <col min="16142" max="16142" width="17.5703125" customWidth="1"/>
    <col min="16143" max="16143" width="19.85546875" customWidth="1"/>
  </cols>
  <sheetData>
    <row r="3" spans="2:15" ht="21.75" x14ac:dyDescent="0.5"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1"/>
    </row>
    <row r="4" spans="2:15" ht="27" customHeight="1" x14ac:dyDescent="0.4">
      <c r="B4" s="1"/>
      <c r="C4" s="165" t="s">
        <v>121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2:15" ht="27.75" x14ac:dyDescent="0.65">
      <c r="B5" s="166" t="s">
        <v>103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2:15" ht="24" x14ac:dyDescent="0.55000000000000004">
      <c r="B6" s="1"/>
      <c r="C6" s="167" t="s">
        <v>126</v>
      </c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</row>
    <row r="7" spans="2:15" ht="24" x14ac:dyDescent="0.55000000000000004">
      <c r="B7" s="1"/>
      <c r="C7" s="167" t="s">
        <v>131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2:15" ht="24.75" thickBot="1" x14ac:dyDescent="0.6">
      <c r="B8" s="1"/>
      <c r="C8" s="5" t="s">
        <v>2</v>
      </c>
      <c r="D8" s="7"/>
      <c r="E8" s="7"/>
      <c r="F8" s="7"/>
      <c r="G8" s="121">
        <f>G9+G10</f>
        <v>985.92160000000001</v>
      </c>
      <c r="H8" s="5" t="s">
        <v>0</v>
      </c>
      <c r="I8" s="5"/>
      <c r="J8" s="5"/>
      <c r="K8" s="7"/>
      <c r="L8" s="7"/>
      <c r="M8" s="7"/>
      <c r="N8" s="7"/>
      <c r="O8" s="8"/>
    </row>
    <row r="9" spans="2:15" ht="24.75" thickTop="1" x14ac:dyDescent="0.55000000000000004">
      <c r="B9" s="1"/>
      <c r="C9" s="154" t="s">
        <v>3</v>
      </c>
      <c r="D9" s="154"/>
      <c r="E9" s="7" t="s">
        <v>4</v>
      </c>
      <c r="F9" s="7"/>
      <c r="G9" s="129">
        <v>0</v>
      </c>
      <c r="H9" s="5" t="s">
        <v>0</v>
      </c>
      <c r="I9" s="5"/>
      <c r="J9" s="5"/>
      <c r="K9" s="7"/>
      <c r="L9" s="7"/>
      <c r="M9" s="7"/>
      <c r="N9" s="7"/>
      <c r="O9" s="8"/>
    </row>
    <row r="10" spans="2:15" ht="24.75" thickBot="1" x14ac:dyDescent="0.6">
      <c r="B10" s="1"/>
      <c r="C10" s="4" t="s">
        <v>5</v>
      </c>
      <c r="D10" s="3"/>
      <c r="E10" s="7" t="s">
        <v>4</v>
      </c>
      <c r="F10" s="7"/>
      <c r="G10" s="121">
        <f>H14</f>
        <v>985.92160000000001</v>
      </c>
      <c r="H10" s="5" t="s">
        <v>0</v>
      </c>
      <c r="I10" s="5"/>
      <c r="J10" s="5"/>
      <c r="K10" s="3"/>
      <c r="L10" s="3"/>
      <c r="M10" s="3"/>
      <c r="N10" s="3"/>
      <c r="O10" s="1"/>
    </row>
    <row r="11" spans="2:15" ht="25.5" thickTop="1" thickBot="1" x14ac:dyDescent="0.6">
      <c r="B11" s="1"/>
      <c r="C11" s="155"/>
      <c r="D11" s="155"/>
      <c r="E11" s="155"/>
      <c r="F11" s="155"/>
      <c r="G11" s="155"/>
      <c r="H11" s="155"/>
      <c r="I11" s="155"/>
      <c r="J11" s="5"/>
      <c r="K11" s="1"/>
      <c r="L11" s="1"/>
      <c r="M11" s="1"/>
      <c r="N11" s="1"/>
      <c r="O11" s="6" t="s">
        <v>6</v>
      </c>
    </row>
    <row r="12" spans="2:15" ht="24" x14ac:dyDescent="0.55000000000000004">
      <c r="B12" s="1"/>
      <c r="C12" s="156" t="s">
        <v>7</v>
      </c>
      <c r="D12" s="157"/>
      <c r="E12" s="157"/>
      <c r="F12" s="157"/>
      <c r="G12" s="160" t="s">
        <v>104</v>
      </c>
      <c r="H12" s="161"/>
      <c r="I12" s="162" t="s">
        <v>8</v>
      </c>
      <c r="J12" s="160" t="s">
        <v>27</v>
      </c>
      <c r="K12" s="168"/>
      <c r="L12" s="162" t="s">
        <v>8</v>
      </c>
      <c r="M12" s="160" t="s">
        <v>9</v>
      </c>
      <c r="N12" s="168"/>
      <c r="O12" s="172" t="s">
        <v>100</v>
      </c>
    </row>
    <row r="13" spans="2:15" ht="24.75" thickBot="1" x14ac:dyDescent="0.6">
      <c r="B13" s="1"/>
      <c r="C13" s="158"/>
      <c r="D13" s="159"/>
      <c r="E13" s="159"/>
      <c r="F13" s="159"/>
      <c r="G13" s="9" t="s">
        <v>10</v>
      </c>
      <c r="H13" s="9" t="s">
        <v>11</v>
      </c>
      <c r="I13" s="163"/>
      <c r="J13" s="9" t="s">
        <v>10</v>
      </c>
      <c r="K13" s="9" t="s">
        <v>11</v>
      </c>
      <c r="L13" s="163"/>
      <c r="M13" s="9" t="s">
        <v>10</v>
      </c>
      <c r="N13" s="9" t="s">
        <v>11</v>
      </c>
      <c r="O13" s="173"/>
    </row>
    <row r="14" spans="2:15" ht="24.75" thickBot="1" x14ac:dyDescent="0.6">
      <c r="B14" s="1"/>
      <c r="C14" s="174" t="s">
        <v>8</v>
      </c>
      <c r="D14" s="175"/>
      <c r="E14" s="175"/>
      <c r="F14" s="175"/>
      <c r="G14" s="10">
        <f t="shared" ref="G14:O14" si="0">G15+G32</f>
        <v>0</v>
      </c>
      <c r="H14" s="123">
        <f>H15+H32</f>
        <v>985.92160000000001</v>
      </c>
      <c r="I14" s="123">
        <f t="shared" si="0"/>
        <v>985.92160000000001</v>
      </c>
      <c r="J14" s="10">
        <f t="shared" si="0"/>
        <v>0</v>
      </c>
      <c r="K14" s="10">
        <f t="shared" si="0"/>
        <v>0</v>
      </c>
      <c r="L14" s="10">
        <f t="shared" si="0"/>
        <v>0</v>
      </c>
      <c r="M14" s="10">
        <f t="shared" si="0"/>
        <v>0</v>
      </c>
      <c r="N14" s="123">
        <f>N15+N32</f>
        <v>0</v>
      </c>
      <c r="O14" s="130">
        <f t="shared" si="0"/>
        <v>0</v>
      </c>
    </row>
    <row r="15" spans="2:15" ht="25.5" thickTop="1" thickBot="1" x14ac:dyDescent="0.6">
      <c r="B15" s="1"/>
      <c r="C15" s="176" t="s">
        <v>13</v>
      </c>
      <c r="D15" s="177"/>
      <c r="E15" s="177"/>
      <c r="F15" s="178"/>
      <c r="G15" s="119">
        <f t="shared" ref="G15:O15" si="1">SUM(G16:G31)</f>
        <v>0</v>
      </c>
      <c r="H15" s="124">
        <f t="shared" si="1"/>
        <v>958.34559999999999</v>
      </c>
      <c r="I15" s="124">
        <f t="shared" si="1"/>
        <v>958.34559999999999</v>
      </c>
      <c r="J15" s="119">
        <f t="shared" si="1"/>
        <v>0</v>
      </c>
      <c r="K15" s="11">
        <f t="shared" si="1"/>
        <v>0</v>
      </c>
      <c r="L15" s="119">
        <f t="shared" si="1"/>
        <v>0</v>
      </c>
      <c r="M15" s="119">
        <f t="shared" si="1"/>
        <v>0</v>
      </c>
      <c r="N15" s="131">
        <f t="shared" si="1"/>
        <v>0</v>
      </c>
      <c r="O15" s="132">
        <f t="shared" si="1"/>
        <v>0</v>
      </c>
    </row>
    <row r="16" spans="2:15" ht="24" x14ac:dyDescent="0.55000000000000004">
      <c r="B16" s="1"/>
      <c r="C16" s="12" t="s">
        <v>14</v>
      </c>
      <c r="D16" s="13"/>
      <c r="E16" s="13"/>
      <c r="F16" s="14"/>
      <c r="G16" s="15">
        <v>0</v>
      </c>
      <c r="H16" s="125">
        <v>0</v>
      </c>
      <c r="I16" s="125">
        <f>G16+H16</f>
        <v>0</v>
      </c>
      <c r="J16" s="26">
        <v>0</v>
      </c>
      <c r="K16" s="32">
        <v>0</v>
      </c>
      <c r="L16" s="15">
        <f>J16+K16</f>
        <v>0</v>
      </c>
      <c r="M16" s="15">
        <f>G16-J16</f>
        <v>0</v>
      </c>
      <c r="N16" s="133">
        <f>H16-K16</f>
        <v>0</v>
      </c>
      <c r="O16" s="134">
        <f>M16+N16</f>
        <v>0</v>
      </c>
    </row>
    <row r="17" spans="2:15" ht="24" x14ac:dyDescent="0.55000000000000004">
      <c r="B17" s="1"/>
      <c r="C17" s="16" t="s">
        <v>15</v>
      </c>
      <c r="D17" s="17"/>
      <c r="E17" s="17"/>
      <c r="F17" s="18"/>
      <c r="G17" s="19">
        <v>0</v>
      </c>
      <c r="H17" s="126">
        <v>0</v>
      </c>
      <c r="I17" s="126">
        <f>G17+H17</f>
        <v>0</v>
      </c>
      <c r="J17" s="27">
        <v>0</v>
      </c>
      <c r="K17" s="30">
        <v>0</v>
      </c>
      <c r="L17" s="19">
        <f>J17+K17</f>
        <v>0</v>
      </c>
      <c r="M17" s="19">
        <f t="shared" ref="M17:M31" si="2">G17-J17</f>
        <v>0</v>
      </c>
      <c r="N17" s="135">
        <f t="shared" ref="N17:N31" si="3">H17-K17</f>
        <v>0</v>
      </c>
      <c r="O17" s="134">
        <f t="shared" ref="O17:O31" si="4">M17+N17</f>
        <v>0</v>
      </c>
    </row>
    <row r="18" spans="2:15" ht="24" x14ac:dyDescent="0.55000000000000004">
      <c r="B18" s="1"/>
      <c r="C18" s="16" t="s">
        <v>16</v>
      </c>
      <c r="D18" s="17"/>
      <c r="E18" s="17"/>
      <c r="F18" s="18"/>
      <c r="G18" s="19">
        <v>0</v>
      </c>
      <c r="H18" s="126">
        <v>0</v>
      </c>
      <c r="I18" s="126">
        <f t="shared" ref="I18:I25" si="5">G18+H18</f>
        <v>0</v>
      </c>
      <c r="J18" s="27">
        <v>0</v>
      </c>
      <c r="K18" s="30">
        <v>0</v>
      </c>
      <c r="L18" s="19">
        <f t="shared" ref="L18:L30" si="6">J18+K18</f>
        <v>0</v>
      </c>
      <c r="M18" s="19">
        <f t="shared" si="2"/>
        <v>0</v>
      </c>
      <c r="N18" s="135">
        <f t="shared" si="3"/>
        <v>0</v>
      </c>
      <c r="O18" s="134">
        <f t="shared" si="4"/>
        <v>0</v>
      </c>
    </row>
    <row r="19" spans="2:15" ht="24" x14ac:dyDescent="0.55000000000000004">
      <c r="B19" s="1"/>
      <c r="C19" s="16" t="s">
        <v>105</v>
      </c>
      <c r="D19" s="17"/>
      <c r="E19" s="17"/>
      <c r="F19" s="18"/>
      <c r="G19" s="19">
        <v>0</v>
      </c>
      <c r="H19" s="126">
        <v>0</v>
      </c>
      <c r="I19" s="126">
        <f>G19+H19</f>
        <v>0</v>
      </c>
      <c r="J19" s="27">
        <v>0</v>
      </c>
      <c r="K19" s="30">
        <v>0</v>
      </c>
      <c r="L19" s="19">
        <f>J19+K19</f>
        <v>0</v>
      </c>
      <c r="M19" s="19">
        <f t="shared" si="2"/>
        <v>0</v>
      </c>
      <c r="N19" s="135">
        <f t="shared" si="3"/>
        <v>0</v>
      </c>
      <c r="O19" s="134">
        <f t="shared" si="4"/>
        <v>0</v>
      </c>
    </row>
    <row r="20" spans="2:15" ht="24" x14ac:dyDescent="0.55000000000000004">
      <c r="B20" s="1"/>
      <c r="C20" s="16" t="s">
        <v>17</v>
      </c>
      <c r="D20" s="17"/>
      <c r="E20" s="17"/>
      <c r="F20" s="18"/>
      <c r="G20" s="19">
        <v>0</v>
      </c>
      <c r="H20" s="126">
        <v>0</v>
      </c>
      <c r="I20" s="126">
        <f t="shared" si="5"/>
        <v>0</v>
      </c>
      <c r="J20" s="27">
        <v>0</v>
      </c>
      <c r="K20" s="30">
        <v>0</v>
      </c>
      <c r="L20" s="19">
        <f t="shared" si="6"/>
        <v>0</v>
      </c>
      <c r="M20" s="19">
        <f t="shared" si="2"/>
        <v>0</v>
      </c>
      <c r="N20" s="135">
        <f t="shared" si="3"/>
        <v>0</v>
      </c>
      <c r="O20" s="134">
        <f t="shared" si="4"/>
        <v>0</v>
      </c>
    </row>
    <row r="21" spans="2:15" ht="24" x14ac:dyDescent="0.55000000000000004">
      <c r="B21" s="1"/>
      <c r="C21" s="16" t="s">
        <v>18</v>
      </c>
      <c r="D21" s="17"/>
      <c r="E21" s="17"/>
      <c r="F21" s="18"/>
      <c r="G21" s="19">
        <v>0</v>
      </c>
      <c r="H21" s="126">
        <v>0</v>
      </c>
      <c r="I21" s="126">
        <f t="shared" si="5"/>
        <v>0</v>
      </c>
      <c r="J21" s="27">
        <v>0</v>
      </c>
      <c r="K21" s="30">
        <v>0</v>
      </c>
      <c r="L21" s="19">
        <f t="shared" si="6"/>
        <v>0</v>
      </c>
      <c r="M21" s="19">
        <f t="shared" si="2"/>
        <v>0</v>
      </c>
      <c r="N21" s="135">
        <f t="shared" si="3"/>
        <v>0</v>
      </c>
      <c r="O21" s="134">
        <f t="shared" si="4"/>
        <v>0</v>
      </c>
    </row>
    <row r="22" spans="2:15" ht="24" x14ac:dyDescent="0.55000000000000004">
      <c r="B22" s="1"/>
      <c r="C22" s="16" t="s">
        <v>19</v>
      </c>
      <c r="D22" s="17"/>
      <c r="E22" s="17"/>
      <c r="F22" s="18"/>
      <c r="G22" s="19">
        <v>0</v>
      </c>
      <c r="H22" s="126">
        <v>0</v>
      </c>
      <c r="I22" s="126">
        <f>G22+H22</f>
        <v>0</v>
      </c>
      <c r="J22" s="27">
        <v>0</v>
      </c>
      <c r="K22" s="30">
        <v>0</v>
      </c>
      <c r="L22" s="19">
        <f>J22+K22</f>
        <v>0</v>
      </c>
      <c r="M22" s="19">
        <f t="shared" si="2"/>
        <v>0</v>
      </c>
      <c r="N22" s="135">
        <f t="shared" si="3"/>
        <v>0</v>
      </c>
      <c r="O22" s="134">
        <f t="shared" si="4"/>
        <v>0</v>
      </c>
    </row>
    <row r="23" spans="2:15" ht="24" x14ac:dyDescent="0.55000000000000004">
      <c r="B23" s="1"/>
      <c r="C23" s="16" t="s">
        <v>20</v>
      </c>
      <c r="D23" s="17"/>
      <c r="E23" s="17"/>
      <c r="F23" s="18"/>
      <c r="G23" s="19">
        <v>0</v>
      </c>
      <c r="H23" s="126">
        <v>0</v>
      </c>
      <c r="I23" s="126">
        <f t="shared" si="5"/>
        <v>0</v>
      </c>
      <c r="J23" s="27">
        <v>0</v>
      </c>
      <c r="K23" s="30">
        <v>0</v>
      </c>
      <c r="L23" s="19">
        <f t="shared" si="6"/>
        <v>0</v>
      </c>
      <c r="M23" s="19">
        <f t="shared" si="2"/>
        <v>0</v>
      </c>
      <c r="N23" s="135">
        <f t="shared" si="3"/>
        <v>0</v>
      </c>
      <c r="O23" s="134">
        <f t="shared" si="4"/>
        <v>0</v>
      </c>
    </row>
    <row r="24" spans="2:15" ht="24" x14ac:dyDescent="0.55000000000000004">
      <c r="B24" s="1"/>
      <c r="C24" s="16" t="s">
        <v>21</v>
      </c>
      <c r="D24" s="17"/>
      <c r="E24" s="17"/>
      <c r="F24" s="18"/>
      <c r="G24" s="19">
        <v>0</v>
      </c>
      <c r="H24" s="126">
        <v>0</v>
      </c>
      <c r="I24" s="126">
        <f t="shared" si="5"/>
        <v>0</v>
      </c>
      <c r="J24" s="27">
        <v>0</v>
      </c>
      <c r="K24" s="30">
        <v>0</v>
      </c>
      <c r="L24" s="19">
        <f t="shared" si="6"/>
        <v>0</v>
      </c>
      <c r="M24" s="19">
        <f t="shared" si="2"/>
        <v>0</v>
      </c>
      <c r="N24" s="135">
        <f t="shared" si="3"/>
        <v>0</v>
      </c>
      <c r="O24" s="134">
        <f t="shared" si="4"/>
        <v>0</v>
      </c>
    </row>
    <row r="25" spans="2:15" ht="24" x14ac:dyDescent="0.55000000000000004">
      <c r="B25" s="1"/>
      <c r="C25" s="20">
        <v>1</v>
      </c>
      <c r="D25" s="21" t="s">
        <v>109</v>
      </c>
      <c r="E25" s="21"/>
      <c r="F25" s="22"/>
      <c r="G25" s="23">
        <v>0</v>
      </c>
      <c r="H25" s="122">
        <v>0</v>
      </c>
      <c r="I25" s="122">
        <f t="shared" si="5"/>
        <v>0</v>
      </c>
      <c r="J25" s="28">
        <v>0</v>
      </c>
      <c r="K25" s="31">
        <v>0</v>
      </c>
      <c r="L25" s="23">
        <f t="shared" si="6"/>
        <v>0</v>
      </c>
      <c r="M25" s="23">
        <f t="shared" si="2"/>
        <v>0</v>
      </c>
      <c r="N25" s="122">
        <f t="shared" si="3"/>
        <v>0</v>
      </c>
      <c r="O25" s="122">
        <f t="shared" si="4"/>
        <v>0</v>
      </c>
    </row>
    <row r="26" spans="2:15" ht="24" x14ac:dyDescent="0.55000000000000004">
      <c r="B26" s="1"/>
      <c r="C26" s="20">
        <v>2</v>
      </c>
      <c r="D26" s="21" t="s">
        <v>110</v>
      </c>
      <c r="E26" s="21"/>
      <c r="F26" s="22"/>
      <c r="G26" s="23">
        <v>0</v>
      </c>
      <c r="H26" s="122">
        <v>626.12480000000005</v>
      </c>
      <c r="I26" s="122">
        <v>626.12480000000005</v>
      </c>
      <c r="J26" s="28">
        <v>0</v>
      </c>
      <c r="K26" s="31">
        <v>0</v>
      </c>
      <c r="L26" s="23">
        <f t="shared" si="6"/>
        <v>0</v>
      </c>
      <c r="M26" s="23">
        <f t="shared" si="2"/>
        <v>0</v>
      </c>
      <c r="N26" s="122">
        <v>0</v>
      </c>
      <c r="O26" s="122">
        <v>0</v>
      </c>
    </row>
    <row r="27" spans="2:15" ht="24" x14ac:dyDescent="0.55000000000000004">
      <c r="B27" s="1"/>
      <c r="C27" s="20">
        <v>3</v>
      </c>
      <c r="D27" s="21" t="s">
        <v>111</v>
      </c>
      <c r="E27" s="21"/>
      <c r="F27" s="22"/>
      <c r="G27" s="23">
        <v>0</v>
      </c>
      <c r="H27" s="122">
        <v>0</v>
      </c>
      <c r="I27" s="122">
        <v>0</v>
      </c>
      <c r="J27" s="28">
        <v>0</v>
      </c>
      <c r="K27" s="31">
        <v>0</v>
      </c>
      <c r="L27" s="23">
        <f t="shared" si="6"/>
        <v>0</v>
      </c>
      <c r="M27" s="23">
        <f t="shared" si="2"/>
        <v>0</v>
      </c>
      <c r="N27" s="122">
        <v>0</v>
      </c>
      <c r="O27" s="122">
        <v>0</v>
      </c>
    </row>
    <row r="28" spans="2:15" ht="24" x14ac:dyDescent="0.55000000000000004">
      <c r="B28" s="1"/>
      <c r="C28" s="20">
        <v>4</v>
      </c>
      <c r="D28" s="21" t="s">
        <v>112</v>
      </c>
      <c r="E28" s="21"/>
      <c r="F28" s="22"/>
      <c r="G28" s="23">
        <v>0</v>
      </c>
      <c r="H28" s="122">
        <v>141.57210000000001</v>
      </c>
      <c r="I28" s="122">
        <v>141.57210000000001</v>
      </c>
      <c r="J28" s="28">
        <v>0</v>
      </c>
      <c r="K28" s="31">
        <v>0</v>
      </c>
      <c r="L28" s="23">
        <f t="shared" si="6"/>
        <v>0</v>
      </c>
      <c r="M28" s="23">
        <f t="shared" si="2"/>
        <v>0</v>
      </c>
      <c r="N28" s="122">
        <v>0</v>
      </c>
      <c r="O28" s="122">
        <v>0</v>
      </c>
    </row>
    <row r="29" spans="2:15" ht="24" x14ac:dyDescent="0.55000000000000004">
      <c r="B29" s="1"/>
      <c r="C29" s="20">
        <v>5</v>
      </c>
      <c r="D29" s="21" t="s">
        <v>113</v>
      </c>
      <c r="E29" s="21"/>
      <c r="F29" s="22"/>
      <c r="G29" s="23">
        <v>0</v>
      </c>
      <c r="H29" s="122">
        <v>0</v>
      </c>
      <c r="I29" s="122">
        <v>0</v>
      </c>
      <c r="J29" s="28">
        <v>0</v>
      </c>
      <c r="K29" s="31">
        <v>0</v>
      </c>
      <c r="L29" s="23">
        <f t="shared" si="6"/>
        <v>0</v>
      </c>
      <c r="M29" s="23">
        <f t="shared" si="2"/>
        <v>0</v>
      </c>
      <c r="N29" s="122">
        <v>0</v>
      </c>
      <c r="O29" s="122">
        <v>0</v>
      </c>
    </row>
    <row r="30" spans="2:15" ht="24" x14ac:dyDescent="0.55000000000000004">
      <c r="B30" s="1"/>
      <c r="C30" s="20">
        <v>6</v>
      </c>
      <c r="D30" s="21" t="s">
        <v>114</v>
      </c>
      <c r="E30" s="21"/>
      <c r="F30" s="22"/>
      <c r="G30" s="23">
        <v>0</v>
      </c>
      <c r="H30" s="122">
        <v>190.64869999999999</v>
      </c>
      <c r="I30" s="122">
        <v>190.64869999999999</v>
      </c>
      <c r="J30" s="28">
        <v>0</v>
      </c>
      <c r="K30" s="31">
        <v>0</v>
      </c>
      <c r="L30" s="23">
        <f t="shared" si="6"/>
        <v>0</v>
      </c>
      <c r="M30" s="23">
        <f t="shared" si="2"/>
        <v>0</v>
      </c>
      <c r="N30" s="122">
        <v>0</v>
      </c>
      <c r="O30" s="122">
        <v>0</v>
      </c>
    </row>
    <row r="31" spans="2:15" ht="24.75" thickBot="1" x14ac:dyDescent="0.6">
      <c r="B31" s="1"/>
      <c r="C31" s="20" t="s">
        <v>22</v>
      </c>
      <c r="D31" s="21"/>
      <c r="E31" s="21"/>
      <c r="F31" s="22"/>
      <c r="G31" s="23">
        <v>0</v>
      </c>
      <c r="H31" s="122">
        <v>0</v>
      </c>
      <c r="I31" s="122"/>
      <c r="J31" s="28">
        <v>0</v>
      </c>
      <c r="K31" s="31">
        <v>0</v>
      </c>
      <c r="L31" s="23">
        <f>J31+K31</f>
        <v>0</v>
      </c>
      <c r="M31" s="23">
        <f t="shared" si="2"/>
        <v>0</v>
      </c>
      <c r="N31" s="136">
        <f t="shared" si="3"/>
        <v>0</v>
      </c>
      <c r="O31" s="137">
        <f t="shared" si="4"/>
        <v>0</v>
      </c>
    </row>
    <row r="32" spans="2:15" ht="24.75" thickBot="1" x14ac:dyDescent="0.6">
      <c r="B32" s="1"/>
      <c r="C32" s="145" t="s">
        <v>106</v>
      </c>
      <c r="D32" s="146"/>
      <c r="E32" s="146"/>
      <c r="F32" s="147"/>
      <c r="G32" s="120">
        <f>G33+G34+G35+G36</f>
        <v>0</v>
      </c>
      <c r="H32" s="127">
        <f>H33+H34+H35+H36</f>
        <v>27.576000000000001</v>
      </c>
      <c r="I32" s="127">
        <f>I33+I34+I35+I36</f>
        <v>27.576000000000001</v>
      </c>
      <c r="J32" s="24">
        <f>SUM(J33:J36)</f>
        <v>0</v>
      </c>
      <c r="K32" s="24">
        <f>SUM(K33:K36)</f>
        <v>0</v>
      </c>
      <c r="L32" s="120">
        <f>L33+L34+L35+L36</f>
        <v>0</v>
      </c>
      <c r="M32" s="24">
        <f>SUM(M33:M36)</f>
        <v>0</v>
      </c>
      <c r="N32" s="138">
        <f>SUM(N33:N36)</f>
        <v>0</v>
      </c>
      <c r="O32" s="139">
        <f>O33+O34+O35+O36</f>
        <v>0</v>
      </c>
    </row>
    <row r="33" spans="2:15" ht="24" x14ac:dyDescent="0.55000000000000004">
      <c r="B33" s="1"/>
      <c r="C33" s="148" t="s">
        <v>23</v>
      </c>
      <c r="D33" s="149"/>
      <c r="E33" s="149"/>
      <c r="F33" s="150"/>
      <c r="G33" s="15">
        <v>0</v>
      </c>
      <c r="H33" s="122">
        <v>17.626000000000001</v>
      </c>
      <c r="I33" s="125">
        <f>G33+H33</f>
        <v>17.626000000000001</v>
      </c>
      <c r="J33" s="26">
        <v>0</v>
      </c>
      <c r="K33" s="32">
        <v>0</v>
      </c>
      <c r="L33" s="15">
        <f>J33+K33</f>
        <v>0</v>
      </c>
      <c r="M33" s="15">
        <f>G33-J33</f>
        <v>0</v>
      </c>
      <c r="N33" s="133">
        <v>0</v>
      </c>
      <c r="O33" s="134">
        <f>M33+N33</f>
        <v>0</v>
      </c>
    </row>
    <row r="34" spans="2:15" ht="24" x14ac:dyDescent="0.55000000000000004">
      <c r="B34" s="1"/>
      <c r="C34" s="151" t="s">
        <v>24</v>
      </c>
      <c r="D34" s="152"/>
      <c r="E34" s="152"/>
      <c r="F34" s="153"/>
      <c r="G34" s="19">
        <v>0</v>
      </c>
      <c r="H34" s="122">
        <v>0</v>
      </c>
      <c r="I34" s="126">
        <v>0</v>
      </c>
      <c r="J34" s="27">
        <v>0</v>
      </c>
      <c r="K34" s="30">
        <v>0</v>
      </c>
      <c r="L34" s="19">
        <f>J34+K34</f>
        <v>0</v>
      </c>
      <c r="M34" s="19">
        <f>G34-J34</f>
        <v>0</v>
      </c>
      <c r="N34" s="135">
        <f>H34-K34</f>
        <v>0</v>
      </c>
      <c r="O34" s="134">
        <f t="shared" ref="O34:O36" si="7">M34+N34</f>
        <v>0</v>
      </c>
    </row>
    <row r="35" spans="2:15" ht="24" x14ac:dyDescent="0.55000000000000004">
      <c r="B35" s="1"/>
      <c r="C35" s="151" t="s">
        <v>25</v>
      </c>
      <c r="D35" s="152"/>
      <c r="E35" s="152"/>
      <c r="F35" s="153"/>
      <c r="G35" s="19">
        <v>0</v>
      </c>
      <c r="H35" s="122">
        <v>9.9499999999999993</v>
      </c>
      <c r="I35" s="126">
        <f>G35+H35</f>
        <v>9.9499999999999993</v>
      </c>
      <c r="J35" s="27">
        <v>0</v>
      </c>
      <c r="K35" s="30">
        <v>0</v>
      </c>
      <c r="L35" s="19">
        <f>J35+K35</f>
        <v>0</v>
      </c>
      <c r="M35" s="19">
        <f t="shared" ref="M35:M36" si="8">G35-J35</f>
        <v>0</v>
      </c>
      <c r="N35" s="135">
        <v>0</v>
      </c>
      <c r="O35" s="134">
        <f t="shared" si="7"/>
        <v>0</v>
      </c>
    </row>
    <row r="36" spans="2:15" ht="24.75" thickBot="1" x14ac:dyDescent="0.6">
      <c r="B36" s="1"/>
      <c r="C36" s="169" t="s">
        <v>26</v>
      </c>
      <c r="D36" s="170"/>
      <c r="E36" s="170"/>
      <c r="F36" s="171"/>
      <c r="G36" s="25">
        <v>0</v>
      </c>
      <c r="H36" s="128">
        <v>0</v>
      </c>
      <c r="I36" s="128">
        <f>G36+H36</f>
        <v>0</v>
      </c>
      <c r="J36" s="29">
        <v>0</v>
      </c>
      <c r="K36" s="33">
        <v>0</v>
      </c>
      <c r="L36" s="25">
        <f>J36+K36</f>
        <v>0</v>
      </c>
      <c r="M36" s="25">
        <f t="shared" si="8"/>
        <v>0</v>
      </c>
      <c r="N36" s="140">
        <f t="shared" ref="N36" si="9">H36-K36</f>
        <v>0</v>
      </c>
      <c r="O36" s="141">
        <f t="shared" si="7"/>
        <v>0</v>
      </c>
    </row>
    <row r="37" spans="2:15" ht="24" x14ac:dyDescent="0.55000000000000004">
      <c r="B37" s="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/>
    </row>
    <row r="38" spans="2:15" ht="24" x14ac:dyDescent="0.55000000000000004">
      <c r="J38" s="34" t="s">
        <v>28</v>
      </c>
      <c r="K38" s="3"/>
      <c r="L38" s="3"/>
      <c r="M38" s="3" t="s">
        <v>29</v>
      </c>
      <c r="N38" s="3"/>
    </row>
    <row r="39" spans="2:15" ht="24" x14ac:dyDescent="0.55000000000000004">
      <c r="J39" s="34"/>
      <c r="K39" s="164" t="s">
        <v>123</v>
      </c>
      <c r="L39" s="164"/>
      <c r="M39" s="6"/>
      <c r="N39" s="6"/>
      <c r="O39" s="3"/>
    </row>
    <row r="40" spans="2:15" ht="24" x14ac:dyDescent="0.55000000000000004">
      <c r="J40" s="34" t="s">
        <v>30</v>
      </c>
      <c r="K40" s="164" t="s">
        <v>124</v>
      </c>
      <c r="L40" s="164"/>
      <c r="M40" s="6"/>
      <c r="N40" s="6"/>
      <c r="O40" s="3"/>
    </row>
    <row r="41" spans="2:15" ht="24" x14ac:dyDescent="0.55000000000000004">
      <c r="J41" s="34" t="s">
        <v>32</v>
      </c>
      <c r="K41" s="164" t="s">
        <v>125</v>
      </c>
      <c r="L41" s="164"/>
      <c r="M41" s="6"/>
      <c r="N41" s="6"/>
      <c r="O41" s="3"/>
    </row>
    <row r="42" spans="2:15" ht="24" x14ac:dyDescent="0.55000000000000004">
      <c r="J42" s="34" t="s">
        <v>33</v>
      </c>
      <c r="K42" s="164" t="s">
        <v>129</v>
      </c>
      <c r="L42" s="164"/>
      <c r="M42" s="6"/>
      <c r="N42" s="6"/>
      <c r="O42" s="3"/>
    </row>
    <row r="43" spans="2:15" ht="23.25" x14ac:dyDescent="0.55000000000000004">
      <c r="J43" s="35"/>
      <c r="K43" s="35"/>
      <c r="L43" s="35"/>
      <c r="M43" s="35"/>
      <c r="N43" s="35"/>
      <c r="O43" s="35"/>
    </row>
  </sheetData>
  <mergeCells count="24">
    <mergeCell ref="K41:L41"/>
    <mergeCell ref="K42:L42"/>
    <mergeCell ref="C4:O4"/>
    <mergeCell ref="B5:O5"/>
    <mergeCell ref="C6:O6"/>
    <mergeCell ref="C7:O7"/>
    <mergeCell ref="M12:N12"/>
    <mergeCell ref="C35:F35"/>
    <mergeCell ref="C36:F36"/>
    <mergeCell ref="J12:K12"/>
    <mergeCell ref="L12:L13"/>
    <mergeCell ref="K39:L39"/>
    <mergeCell ref="K40:L40"/>
    <mergeCell ref="O12:O13"/>
    <mergeCell ref="C14:F14"/>
    <mergeCell ref="C15:F15"/>
    <mergeCell ref="C32:F32"/>
    <mergeCell ref="C33:F33"/>
    <mergeCell ref="C34:F34"/>
    <mergeCell ref="C9:D9"/>
    <mergeCell ref="C11:I11"/>
    <mergeCell ref="C12:F13"/>
    <mergeCell ref="G12:H12"/>
    <mergeCell ref="I12:I13"/>
  </mergeCells>
  <pageMargins left="0.51181102362204722" right="0.51181102362204722" top="0.35433070866141736" bottom="0.35433070866141736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33CFF-5AEB-4E48-A1D1-E0C1826A4B43}">
  <sheetPr>
    <pageSetUpPr fitToPage="1"/>
  </sheetPr>
  <dimension ref="A1:Z49"/>
  <sheetViews>
    <sheetView view="pageBreakPreview" topLeftCell="B1" zoomScale="80" zoomScaleNormal="100" zoomScaleSheetLayoutView="80" workbookViewId="0">
      <selection activeCell="B5" sqref="B5:B7"/>
    </sheetView>
  </sheetViews>
  <sheetFormatPr defaultColWidth="8.5703125" defaultRowHeight="24" x14ac:dyDescent="0.55000000000000004"/>
  <cols>
    <col min="1" max="1" width="8.5703125" style="85"/>
    <col min="2" max="2" width="42.28515625" style="114" customWidth="1"/>
    <col min="3" max="3" width="10.7109375" style="85" customWidth="1"/>
    <col min="4" max="4" width="12.42578125" style="85" customWidth="1"/>
    <col min="5" max="8" width="10.7109375" style="85" customWidth="1"/>
    <col min="9" max="9" width="13.28515625" style="85" customWidth="1"/>
    <col min="10" max="12" width="10.7109375" style="85" hidden="1" customWidth="1"/>
    <col min="13" max="13" width="10.7109375" style="85" customWidth="1"/>
    <col min="14" max="14" width="10.85546875" style="85" customWidth="1"/>
    <col min="15" max="15" width="11.5703125" style="85" customWidth="1"/>
    <col min="16" max="16" width="10.140625" style="85" customWidth="1"/>
    <col min="17" max="18" width="11.5703125" style="85" customWidth="1"/>
    <col min="19" max="20" width="8.5703125" style="85"/>
    <col min="21" max="21" width="11.140625" style="85" customWidth="1"/>
    <col min="22" max="22" width="16.5703125" style="85" customWidth="1"/>
    <col min="23" max="23" width="18.42578125" style="85" customWidth="1"/>
    <col min="24" max="24" width="17.140625" style="85" customWidth="1"/>
    <col min="25" max="16384" width="8.5703125" style="85"/>
  </cols>
  <sheetData>
    <row r="1" spans="1:26" x14ac:dyDescent="0.55000000000000004">
      <c r="B1" s="179" t="s">
        <v>122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Z1" s="85">
        <v>1</v>
      </c>
    </row>
    <row r="2" spans="1:26" x14ac:dyDescent="0.55000000000000004">
      <c r="B2" s="179" t="s">
        <v>103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Z2" s="85">
        <v>2</v>
      </c>
    </row>
    <row r="3" spans="1:26" x14ac:dyDescent="0.55000000000000004">
      <c r="B3" s="179" t="s">
        <v>132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6" x14ac:dyDescent="0.55000000000000004">
      <c r="B4" s="180" t="s">
        <v>133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87" t="s">
        <v>6</v>
      </c>
    </row>
    <row r="5" spans="1:26" x14ac:dyDescent="0.55000000000000004">
      <c r="B5" s="181" t="s">
        <v>63</v>
      </c>
      <c r="C5" s="184" t="s">
        <v>13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5" t="s">
        <v>64</v>
      </c>
      <c r="O5" s="185"/>
      <c r="P5" s="185"/>
      <c r="Q5" s="185"/>
      <c r="R5" s="185"/>
      <c r="S5" s="185"/>
      <c r="T5" s="185"/>
      <c r="U5" s="185"/>
      <c r="V5" s="185"/>
      <c r="W5" s="185"/>
      <c r="X5" s="186" t="s">
        <v>8</v>
      </c>
    </row>
    <row r="6" spans="1:26" s="88" customFormat="1" ht="27.75" customHeight="1" x14ac:dyDescent="0.55000000000000004">
      <c r="B6" s="182"/>
      <c r="C6" s="187" t="s">
        <v>115</v>
      </c>
      <c r="D6" s="187" t="s">
        <v>116</v>
      </c>
      <c r="E6" s="187" t="s">
        <v>117</v>
      </c>
      <c r="F6" s="198" t="s">
        <v>118</v>
      </c>
      <c r="G6" s="191" t="s">
        <v>119</v>
      </c>
      <c r="H6" s="191" t="s">
        <v>120</v>
      </c>
      <c r="I6" s="187" t="s">
        <v>65</v>
      </c>
      <c r="J6" s="189" t="s">
        <v>66</v>
      </c>
      <c r="K6" s="189" t="s">
        <v>67</v>
      </c>
      <c r="L6" s="196" t="s">
        <v>68</v>
      </c>
      <c r="M6" s="197" t="s">
        <v>102</v>
      </c>
      <c r="N6" s="189" t="s">
        <v>69</v>
      </c>
      <c r="O6" s="189"/>
      <c r="P6" s="189" t="s">
        <v>70</v>
      </c>
      <c r="Q6" s="190" t="s">
        <v>71</v>
      </c>
      <c r="R6" s="190" t="s">
        <v>72</v>
      </c>
      <c r="S6" s="189" t="s">
        <v>73</v>
      </c>
      <c r="T6" s="189"/>
      <c r="U6" s="190" t="s">
        <v>74</v>
      </c>
      <c r="V6" s="193" t="s">
        <v>75</v>
      </c>
      <c r="W6" s="188" t="s">
        <v>101</v>
      </c>
      <c r="X6" s="186"/>
    </row>
    <row r="7" spans="1:26" s="88" customFormat="1" ht="48" x14ac:dyDescent="0.55000000000000004">
      <c r="B7" s="183"/>
      <c r="C7" s="187"/>
      <c r="D7" s="187"/>
      <c r="E7" s="187"/>
      <c r="F7" s="198"/>
      <c r="G7" s="192"/>
      <c r="H7" s="192"/>
      <c r="I7" s="187"/>
      <c r="J7" s="189"/>
      <c r="K7" s="189"/>
      <c r="L7" s="196"/>
      <c r="M7" s="197"/>
      <c r="N7" s="89" t="s">
        <v>76</v>
      </c>
      <c r="O7" s="89" t="s">
        <v>77</v>
      </c>
      <c r="P7" s="189"/>
      <c r="Q7" s="190"/>
      <c r="R7" s="190"/>
      <c r="S7" s="89" t="s">
        <v>78</v>
      </c>
      <c r="T7" s="89" t="s">
        <v>79</v>
      </c>
      <c r="U7" s="190"/>
      <c r="V7" s="193"/>
      <c r="W7" s="188"/>
      <c r="X7" s="186"/>
    </row>
    <row r="8" spans="1:26" ht="27.75" x14ac:dyDescent="0.55000000000000004">
      <c r="B8" s="90" t="s">
        <v>80</v>
      </c>
      <c r="C8" s="91"/>
      <c r="D8" s="122"/>
      <c r="E8" s="91"/>
      <c r="F8" s="122"/>
      <c r="G8" s="122"/>
      <c r="H8" s="122"/>
      <c r="I8" s="91"/>
      <c r="J8" s="91"/>
      <c r="K8" s="91"/>
      <c r="L8" s="91"/>
      <c r="M8" s="92">
        <f t="shared" ref="M8:M12" si="0">SUM(C8:L8)</f>
        <v>0</v>
      </c>
      <c r="N8" s="122"/>
      <c r="O8" s="91"/>
      <c r="P8" s="91"/>
      <c r="Q8" s="93">
        <f>SUM(N8:P8)</f>
        <v>0</v>
      </c>
      <c r="R8" s="94"/>
      <c r="S8" s="122"/>
      <c r="T8" s="91"/>
      <c r="U8" s="94">
        <f>SUM(S8:T8)</f>
        <v>0</v>
      </c>
      <c r="V8" s="94"/>
      <c r="W8" s="95">
        <f>SUM(Q8,R8,U8,V8)</f>
        <v>0</v>
      </c>
      <c r="X8" s="96">
        <f>SUM(M8,W8)</f>
        <v>0</v>
      </c>
    </row>
    <row r="9" spans="1:26" ht="27.75" x14ac:dyDescent="0.55000000000000004">
      <c r="B9" s="90" t="s">
        <v>81</v>
      </c>
      <c r="C9" s="91">
        <f>SUM(C10:C11)</f>
        <v>0</v>
      </c>
      <c r="D9" s="91">
        <f t="shared" ref="D9:P9" si="1">SUM(D10:D11)</f>
        <v>0</v>
      </c>
      <c r="E9" s="91">
        <f t="shared" si="1"/>
        <v>0</v>
      </c>
      <c r="F9" s="91">
        <f t="shared" si="1"/>
        <v>0</v>
      </c>
      <c r="G9" s="91">
        <f t="shared" si="1"/>
        <v>0</v>
      </c>
      <c r="H9" s="91">
        <f t="shared" si="1"/>
        <v>0</v>
      </c>
      <c r="I9" s="91">
        <f t="shared" si="1"/>
        <v>0</v>
      </c>
      <c r="J9" s="91">
        <f t="shared" si="1"/>
        <v>0</v>
      </c>
      <c r="K9" s="91">
        <f t="shared" si="1"/>
        <v>0</v>
      </c>
      <c r="L9" s="91">
        <f t="shared" si="1"/>
        <v>0</v>
      </c>
      <c r="M9" s="92">
        <f t="shared" si="0"/>
        <v>0</v>
      </c>
      <c r="N9" s="91">
        <f t="shared" si="1"/>
        <v>0</v>
      </c>
      <c r="O9" s="91">
        <f t="shared" si="1"/>
        <v>0</v>
      </c>
      <c r="P9" s="91">
        <f t="shared" si="1"/>
        <v>0</v>
      </c>
      <c r="Q9" s="93">
        <f t="shared" ref="Q9:Q38" si="2">SUM(N9:P9)</f>
        <v>0</v>
      </c>
      <c r="R9" s="94">
        <f>SUM(R10:R11)</f>
        <v>0</v>
      </c>
      <c r="S9" s="91">
        <f t="shared" ref="S9:T9" si="3">SUM(S10:S11)</f>
        <v>0</v>
      </c>
      <c r="T9" s="91">
        <f t="shared" si="3"/>
        <v>0</v>
      </c>
      <c r="U9" s="94">
        <f t="shared" ref="U9:U38" si="4">SUM(S9:T9)</f>
        <v>0</v>
      </c>
      <c r="V9" s="94">
        <f>SUM(V10:V11)</f>
        <v>0</v>
      </c>
      <c r="W9" s="95">
        <f t="shared" ref="W9:W38" si="5">SUM(Q9,R9,U9,V9)</f>
        <v>0</v>
      </c>
      <c r="X9" s="96">
        <f t="shared" ref="X9:X38" si="6">SUM(M9,W9)</f>
        <v>0</v>
      </c>
    </row>
    <row r="10" spans="1:26" ht="27.75" x14ac:dyDescent="0.55000000000000004">
      <c r="B10" s="97" t="s">
        <v>82</v>
      </c>
      <c r="C10" s="91">
        <f t="shared" ref="C10:L10" si="7">SUMIF($A:$A,1,C:C)</f>
        <v>0</v>
      </c>
      <c r="D10" s="91">
        <f t="shared" si="7"/>
        <v>0</v>
      </c>
      <c r="E10" s="91">
        <f t="shared" si="7"/>
        <v>0</v>
      </c>
      <c r="F10" s="91">
        <f t="shared" si="7"/>
        <v>0</v>
      </c>
      <c r="G10" s="91">
        <f t="shared" si="7"/>
        <v>0</v>
      </c>
      <c r="H10" s="91">
        <f t="shared" si="7"/>
        <v>0</v>
      </c>
      <c r="I10" s="91">
        <f t="shared" si="7"/>
        <v>0</v>
      </c>
      <c r="J10" s="91">
        <f t="shared" si="7"/>
        <v>0</v>
      </c>
      <c r="K10" s="91">
        <f t="shared" si="7"/>
        <v>0</v>
      </c>
      <c r="L10" s="91">
        <f t="shared" si="7"/>
        <v>0</v>
      </c>
      <c r="M10" s="92">
        <f t="shared" si="0"/>
        <v>0</v>
      </c>
      <c r="N10" s="91">
        <f>SUMIF($A:$A,1,N:N)</f>
        <v>0</v>
      </c>
      <c r="O10" s="91">
        <f>SUMIF($A:$A,1,O:O)</f>
        <v>0</v>
      </c>
      <c r="P10" s="91">
        <f>SUMIF($A:$A,1,P:P)</f>
        <v>0</v>
      </c>
      <c r="Q10" s="93">
        <f t="shared" si="2"/>
        <v>0</v>
      </c>
      <c r="R10" s="94">
        <f>SUMIF($A:$A,1,R:R)</f>
        <v>0</v>
      </c>
      <c r="S10" s="91">
        <f>SUMIF($A:$A,1,S:S)</f>
        <v>0</v>
      </c>
      <c r="T10" s="91">
        <f>SUMIF($A:$A,1,T:T)</f>
        <v>0</v>
      </c>
      <c r="U10" s="94">
        <f t="shared" si="4"/>
        <v>0</v>
      </c>
      <c r="V10" s="94">
        <f>SUMIF($A:$A,1,V:V)</f>
        <v>0</v>
      </c>
      <c r="W10" s="95">
        <f t="shared" si="5"/>
        <v>0</v>
      </c>
      <c r="X10" s="96">
        <f t="shared" si="6"/>
        <v>0</v>
      </c>
    </row>
    <row r="11" spans="1:26" ht="27.75" x14ac:dyDescent="0.55000000000000004">
      <c r="B11" s="97" t="s">
        <v>83</v>
      </c>
      <c r="C11" s="91">
        <f t="shared" ref="C11:L11" si="8">SUMIF($A:$A,2,C:C)</f>
        <v>0</v>
      </c>
      <c r="D11" s="91">
        <f t="shared" si="8"/>
        <v>0</v>
      </c>
      <c r="E11" s="91">
        <f t="shared" si="8"/>
        <v>0</v>
      </c>
      <c r="F11" s="91">
        <f t="shared" si="8"/>
        <v>0</v>
      </c>
      <c r="G11" s="91">
        <f t="shared" si="8"/>
        <v>0</v>
      </c>
      <c r="H11" s="91">
        <f t="shared" si="8"/>
        <v>0</v>
      </c>
      <c r="I11" s="91">
        <f t="shared" si="8"/>
        <v>0</v>
      </c>
      <c r="J11" s="91">
        <f t="shared" si="8"/>
        <v>0</v>
      </c>
      <c r="K11" s="91">
        <f t="shared" si="8"/>
        <v>0</v>
      </c>
      <c r="L11" s="91">
        <f t="shared" si="8"/>
        <v>0</v>
      </c>
      <c r="M11" s="92">
        <f t="shared" ref="M11" si="9">SUM(C11:L11)</f>
        <v>0</v>
      </c>
      <c r="N11" s="91">
        <f>SUMIF($A:$A,2,N:N)</f>
        <v>0</v>
      </c>
      <c r="O11" s="91">
        <f>SUMIF($A:$A,2,O:O)</f>
        <v>0</v>
      </c>
      <c r="P11" s="91">
        <f>SUMIF($A:$A,2,P:P)</f>
        <v>0</v>
      </c>
      <c r="Q11" s="93">
        <f t="shared" ref="Q11" si="10">SUM(N11:P11)</f>
        <v>0</v>
      </c>
      <c r="R11" s="94">
        <f>SUMIF($A:$A,2,R:R)</f>
        <v>0</v>
      </c>
      <c r="S11" s="91">
        <f>SUMIF($A:$A,2,S:S)</f>
        <v>0</v>
      </c>
      <c r="T11" s="91">
        <f>SUMIF($A:$A,2,T:T)</f>
        <v>0</v>
      </c>
      <c r="U11" s="94">
        <f t="shared" ref="U11" si="11">SUM(S11:T11)</f>
        <v>0</v>
      </c>
      <c r="V11" s="94">
        <f>SUMIF($A:$A,2,V:V)</f>
        <v>0</v>
      </c>
      <c r="W11" s="95">
        <f t="shared" si="5"/>
        <v>0</v>
      </c>
      <c r="X11" s="96">
        <f t="shared" si="6"/>
        <v>0</v>
      </c>
    </row>
    <row r="12" spans="1:26" s="88" customFormat="1" ht="27.75" x14ac:dyDescent="0.55000000000000004">
      <c r="B12" s="98" t="s">
        <v>84</v>
      </c>
      <c r="C12" s="99">
        <f>SUM(C13:C14)</f>
        <v>0</v>
      </c>
      <c r="D12" s="99">
        <f t="shared" ref="D12:P12" si="12">SUM(D13:D14)</f>
        <v>0</v>
      </c>
      <c r="E12" s="99">
        <f t="shared" si="12"/>
        <v>0</v>
      </c>
      <c r="F12" s="99">
        <f t="shared" si="12"/>
        <v>0</v>
      </c>
      <c r="G12" s="99">
        <f t="shared" si="12"/>
        <v>0</v>
      </c>
      <c r="H12" s="99">
        <f t="shared" si="12"/>
        <v>0</v>
      </c>
      <c r="I12" s="99">
        <f t="shared" si="12"/>
        <v>0</v>
      </c>
      <c r="J12" s="99">
        <f t="shared" si="12"/>
        <v>0</v>
      </c>
      <c r="K12" s="99">
        <f t="shared" si="12"/>
        <v>0</v>
      </c>
      <c r="L12" s="99">
        <f t="shared" si="12"/>
        <v>0</v>
      </c>
      <c r="M12" s="92">
        <f t="shared" si="0"/>
        <v>0</v>
      </c>
      <c r="N12" s="99">
        <f t="shared" si="12"/>
        <v>0</v>
      </c>
      <c r="O12" s="99">
        <f t="shared" si="12"/>
        <v>0</v>
      </c>
      <c r="P12" s="99">
        <f t="shared" si="12"/>
        <v>0</v>
      </c>
      <c r="Q12" s="93">
        <f t="shared" si="2"/>
        <v>0</v>
      </c>
      <c r="R12" s="94"/>
      <c r="S12" s="99">
        <f t="shared" ref="S12:T12" si="13">SUM(S13:S14)</f>
        <v>0</v>
      </c>
      <c r="T12" s="99">
        <f t="shared" si="13"/>
        <v>0</v>
      </c>
      <c r="U12" s="94">
        <f t="shared" si="4"/>
        <v>0</v>
      </c>
      <c r="V12" s="94"/>
      <c r="W12" s="95">
        <f t="shared" si="5"/>
        <v>0</v>
      </c>
      <c r="X12" s="96">
        <f t="shared" si="6"/>
        <v>0</v>
      </c>
    </row>
    <row r="13" spans="1:26" ht="27.75" x14ac:dyDescent="0.55000000000000004">
      <c r="A13" s="85">
        <v>1</v>
      </c>
      <c r="B13" s="100" t="s">
        <v>10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92">
        <f>SUM(C13:L13)</f>
        <v>0</v>
      </c>
      <c r="N13" s="101"/>
      <c r="O13" s="101"/>
      <c r="P13" s="101"/>
      <c r="Q13" s="93">
        <f t="shared" si="2"/>
        <v>0</v>
      </c>
      <c r="R13" s="102"/>
      <c r="S13" s="101"/>
      <c r="T13" s="101"/>
      <c r="U13" s="94">
        <f t="shared" si="4"/>
        <v>0</v>
      </c>
      <c r="V13" s="102"/>
      <c r="W13" s="95">
        <f t="shared" si="5"/>
        <v>0</v>
      </c>
      <c r="X13" s="96">
        <f t="shared" si="6"/>
        <v>0</v>
      </c>
    </row>
    <row r="14" spans="1:26" ht="27.75" x14ac:dyDescent="0.55000000000000004">
      <c r="A14" s="85">
        <v>2</v>
      </c>
      <c r="B14" s="100" t="s">
        <v>11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92">
        <f t="shared" ref="M14:M38" si="14">SUM(C14:L14)</f>
        <v>0</v>
      </c>
      <c r="N14" s="101"/>
      <c r="O14" s="101"/>
      <c r="P14" s="101"/>
      <c r="Q14" s="93">
        <f t="shared" si="2"/>
        <v>0</v>
      </c>
      <c r="R14" s="102"/>
      <c r="S14" s="101"/>
      <c r="T14" s="101"/>
      <c r="U14" s="94">
        <f t="shared" si="4"/>
        <v>0</v>
      </c>
      <c r="V14" s="102"/>
      <c r="W14" s="95">
        <f t="shared" si="5"/>
        <v>0</v>
      </c>
      <c r="X14" s="96">
        <f t="shared" si="6"/>
        <v>0</v>
      </c>
    </row>
    <row r="15" spans="1:26" s="88" customFormat="1" ht="48" x14ac:dyDescent="0.55000000000000004">
      <c r="B15" s="98" t="s">
        <v>85</v>
      </c>
      <c r="C15" s="99">
        <f>SUM(C16:C17)</f>
        <v>0</v>
      </c>
      <c r="D15" s="99">
        <f t="shared" ref="D15:L15" si="15">SUM(D16:D17)</f>
        <v>0</v>
      </c>
      <c r="E15" s="99">
        <f t="shared" si="15"/>
        <v>0</v>
      </c>
      <c r="F15" s="99">
        <f t="shared" si="15"/>
        <v>0</v>
      </c>
      <c r="G15" s="99">
        <f t="shared" si="15"/>
        <v>0</v>
      </c>
      <c r="H15" s="99">
        <f t="shared" si="15"/>
        <v>0</v>
      </c>
      <c r="I15" s="99">
        <f t="shared" si="15"/>
        <v>0</v>
      </c>
      <c r="J15" s="99">
        <f t="shared" si="15"/>
        <v>0</v>
      </c>
      <c r="K15" s="99">
        <f t="shared" si="15"/>
        <v>0</v>
      </c>
      <c r="L15" s="99">
        <f t="shared" si="15"/>
        <v>0</v>
      </c>
      <c r="M15" s="92">
        <f t="shared" si="14"/>
        <v>0</v>
      </c>
      <c r="N15" s="99">
        <f t="shared" ref="N15:P15" si="16">SUM(N16:N17)</f>
        <v>0</v>
      </c>
      <c r="O15" s="99">
        <f t="shared" si="16"/>
        <v>0</v>
      </c>
      <c r="P15" s="99">
        <f t="shared" si="16"/>
        <v>0</v>
      </c>
      <c r="Q15" s="93">
        <f t="shared" si="2"/>
        <v>0</v>
      </c>
      <c r="R15" s="94"/>
      <c r="S15" s="99">
        <f t="shared" ref="S15:T15" si="17">SUM(S16:S17)</f>
        <v>0</v>
      </c>
      <c r="T15" s="99">
        <f t="shared" si="17"/>
        <v>0</v>
      </c>
      <c r="U15" s="94">
        <f t="shared" si="4"/>
        <v>0</v>
      </c>
      <c r="V15" s="94"/>
      <c r="W15" s="95">
        <f t="shared" si="5"/>
        <v>0</v>
      </c>
      <c r="X15" s="96">
        <f t="shared" si="6"/>
        <v>0</v>
      </c>
    </row>
    <row r="16" spans="1:26" ht="27.75" x14ac:dyDescent="0.55000000000000004">
      <c r="A16" s="85">
        <v>1</v>
      </c>
      <c r="B16" s="100" t="s">
        <v>10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92">
        <f t="shared" si="14"/>
        <v>0</v>
      </c>
      <c r="N16" s="101"/>
      <c r="O16" s="101"/>
      <c r="P16" s="101"/>
      <c r="Q16" s="93">
        <f t="shared" si="2"/>
        <v>0</v>
      </c>
      <c r="R16" s="102"/>
      <c r="S16" s="101"/>
      <c r="T16" s="101"/>
      <c r="U16" s="94">
        <f t="shared" si="4"/>
        <v>0</v>
      </c>
      <c r="V16" s="102"/>
      <c r="W16" s="95">
        <f t="shared" si="5"/>
        <v>0</v>
      </c>
      <c r="X16" s="96">
        <f t="shared" si="6"/>
        <v>0</v>
      </c>
    </row>
    <row r="17" spans="1:24" ht="27.75" x14ac:dyDescent="0.55000000000000004">
      <c r="A17" s="85">
        <v>2</v>
      </c>
      <c r="B17" s="100" t="s">
        <v>11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92">
        <f t="shared" si="14"/>
        <v>0</v>
      </c>
      <c r="N17" s="101"/>
      <c r="O17" s="101"/>
      <c r="P17" s="101"/>
      <c r="Q17" s="93">
        <f t="shared" si="2"/>
        <v>0</v>
      </c>
      <c r="R17" s="102"/>
      <c r="S17" s="101"/>
      <c r="T17" s="101"/>
      <c r="U17" s="94">
        <f t="shared" si="4"/>
        <v>0</v>
      </c>
      <c r="V17" s="102"/>
      <c r="W17" s="95">
        <f t="shared" si="5"/>
        <v>0</v>
      </c>
      <c r="X17" s="96">
        <f t="shared" si="6"/>
        <v>0</v>
      </c>
    </row>
    <row r="18" spans="1:24" s="88" customFormat="1" ht="48" x14ac:dyDescent="0.55000000000000004">
      <c r="B18" s="98" t="s">
        <v>86</v>
      </c>
      <c r="C18" s="99">
        <f>SUM(C19:C20)</f>
        <v>0</v>
      </c>
      <c r="D18" s="99">
        <f t="shared" ref="D18:L18" si="18">SUM(D19:D20)</f>
        <v>0</v>
      </c>
      <c r="E18" s="99">
        <f t="shared" si="18"/>
        <v>0</v>
      </c>
      <c r="F18" s="99">
        <f t="shared" si="18"/>
        <v>0</v>
      </c>
      <c r="G18" s="99">
        <f t="shared" si="18"/>
        <v>0</v>
      </c>
      <c r="H18" s="99">
        <f t="shared" si="18"/>
        <v>0</v>
      </c>
      <c r="I18" s="99">
        <f t="shared" si="18"/>
        <v>0</v>
      </c>
      <c r="J18" s="99">
        <f t="shared" si="18"/>
        <v>0</v>
      </c>
      <c r="K18" s="99">
        <f t="shared" si="18"/>
        <v>0</v>
      </c>
      <c r="L18" s="99">
        <f t="shared" si="18"/>
        <v>0</v>
      </c>
      <c r="M18" s="92">
        <f t="shared" si="14"/>
        <v>0</v>
      </c>
      <c r="N18" s="99">
        <f t="shared" ref="N18:P18" si="19">SUM(N19:N20)</f>
        <v>0</v>
      </c>
      <c r="O18" s="99">
        <f t="shared" si="19"/>
        <v>0</v>
      </c>
      <c r="P18" s="99">
        <f t="shared" si="19"/>
        <v>0</v>
      </c>
      <c r="Q18" s="93">
        <f t="shared" si="2"/>
        <v>0</v>
      </c>
      <c r="R18" s="94"/>
      <c r="S18" s="99">
        <f t="shared" ref="S18:T18" si="20">SUM(S19:S20)</f>
        <v>0</v>
      </c>
      <c r="T18" s="99">
        <f t="shared" si="20"/>
        <v>0</v>
      </c>
      <c r="U18" s="94">
        <f t="shared" si="4"/>
        <v>0</v>
      </c>
      <c r="V18" s="94"/>
      <c r="W18" s="95">
        <f t="shared" si="5"/>
        <v>0</v>
      </c>
      <c r="X18" s="96">
        <f t="shared" si="6"/>
        <v>0</v>
      </c>
    </row>
    <row r="19" spans="1:24" ht="27.75" x14ac:dyDescent="0.55000000000000004">
      <c r="A19" s="85">
        <v>1</v>
      </c>
      <c r="B19" s="100" t="s">
        <v>10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92">
        <f t="shared" si="14"/>
        <v>0</v>
      </c>
      <c r="N19" s="101"/>
      <c r="O19" s="101"/>
      <c r="P19" s="101"/>
      <c r="Q19" s="93">
        <f t="shared" si="2"/>
        <v>0</v>
      </c>
      <c r="R19" s="102"/>
      <c r="S19" s="101"/>
      <c r="T19" s="101"/>
      <c r="U19" s="94">
        <f t="shared" si="4"/>
        <v>0</v>
      </c>
      <c r="V19" s="102"/>
      <c r="W19" s="95">
        <f t="shared" si="5"/>
        <v>0</v>
      </c>
      <c r="X19" s="96">
        <f t="shared" si="6"/>
        <v>0</v>
      </c>
    </row>
    <row r="20" spans="1:24" ht="27.75" x14ac:dyDescent="0.55000000000000004">
      <c r="A20" s="85">
        <v>2</v>
      </c>
      <c r="B20" s="100" t="s">
        <v>11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92">
        <f t="shared" si="14"/>
        <v>0</v>
      </c>
      <c r="N20" s="101"/>
      <c r="O20" s="101"/>
      <c r="P20" s="101"/>
      <c r="Q20" s="93">
        <f t="shared" si="2"/>
        <v>0</v>
      </c>
      <c r="R20" s="102"/>
      <c r="S20" s="101"/>
      <c r="T20" s="101"/>
      <c r="U20" s="94">
        <f t="shared" si="4"/>
        <v>0</v>
      </c>
      <c r="V20" s="102"/>
      <c r="W20" s="95">
        <f t="shared" si="5"/>
        <v>0</v>
      </c>
      <c r="X20" s="96">
        <f t="shared" si="6"/>
        <v>0</v>
      </c>
    </row>
    <row r="21" spans="1:24" s="88" customFormat="1" ht="72" x14ac:dyDescent="0.55000000000000004">
      <c r="B21" s="98" t="s">
        <v>107</v>
      </c>
      <c r="C21" s="99">
        <f>SUM(C22:C23)</f>
        <v>0</v>
      </c>
      <c r="D21" s="99">
        <f t="shared" ref="D21:L21" si="21">SUM(D22:D23)</f>
        <v>0</v>
      </c>
      <c r="E21" s="99">
        <f t="shared" si="21"/>
        <v>0</v>
      </c>
      <c r="F21" s="99">
        <f t="shared" si="21"/>
        <v>0</v>
      </c>
      <c r="G21" s="99">
        <f t="shared" si="21"/>
        <v>0</v>
      </c>
      <c r="H21" s="99">
        <f t="shared" si="21"/>
        <v>0</v>
      </c>
      <c r="I21" s="99">
        <f t="shared" si="21"/>
        <v>0</v>
      </c>
      <c r="J21" s="99">
        <f t="shared" si="21"/>
        <v>0</v>
      </c>
      <c r="K21" s="99">
        <f t="shared" si="21"/>
        <v>0</v>
      </c>
      <c r="L21" s="99">
        <f t="shared" si="21"/>
        <v>0</v>
      </c>
      <c r="M21" s="92">
        <f t="shared" si="14"/>
        <v>0</v>
      </c>
      <c r="N21" s="99">
        <f t="shared" ref="N21:P21" si="22">SUM(N22:N23)</f>
        <v>0</v>
      </c>
      <c r="O21" s="99">
        <f t="shared" si="22"/>
        <v>0</v>
      </c>
      <c r="P21" s="99">
        <f t="shared" si="22"/>
        <v>0</v>
      </c>
      <c r="Q21" s="93">
        <f t="shared" si="2"/>
        <v>0</v>
      </c>
      <c r="R21" s="94"/>
      <c r="S21" s="99">
        <f t="shared" ref="S21:T21" si="23">SUM(S22:S23)</f>
        <v>0</v>
      </c>
      <c r="T21" s="99">
        <f t="shared" si="23"/>
        <v>0</v>
      </c>
      <c r="U21" s="94">
        <f t="shared" si="4"/>
        <v>0</v>
      </c>
      <c r="V21" s="94"/>
      <c r="W21" s="95">
        <f t="shared" si="5"/>
        <v>0</v>
      </c>
      <c r="X21" s="96">
        <f t="shared" si="6"/>
        <v>0</v>
      </c>
    </row>
    <row r="22" spans="1:24" ht="27.75" x14ac:dyDescent="0.55000000000000004">
      <c r="A22" s="85">
        <v>1</v>
      </c>
      <c r="B22" s="100" t="s">
        <v>10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92">
        <f t="shared" si="14"/>
        <v>0</v>
      </c>
      <c r="N22" s="101"/>
      <c r="O22" s="101"/>
      <c r="P22" s="101"/>
      <c r="Q22" s="93">
        <f t="shared" si="2"/>
        <v>0</v>
      </c>
      <c r="R22" s="102"/>
      <c r="S22" s="101"/>
      <c r="T22" s="101"/>
      <c r="U22" s="94">
        <f t="shared" si="4"/>
        <v>0</v>
      </c>
      <c r="V22" s="102"/>
      <c r="W22" s="95">
        <f t="shared" si="5"/>
        <v>0</v>
      </c>
      <c r="X22" s="96">
        <f t="shared" si="6"/>
        <v>0</v>
      </c>
    </row>
    <row r="23" spans="1:24" ht="27.75" x14ac:dyDescent="0.55000000000000004">
      <c r="A23" s="85">
        <v>2</v>
      </c>
      <c r="B23" s="100" t="s">
        <v>11</v>
      </c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92">
        <f t="shared" si="14"/>
        <v>0</v>
      </c>
      <c r="N23" s="101"/>
      <c r="O23" s="101"/>
      <c r="P23" s="101"/>
      <c r="Q23" s="93">
        <f t="shared" si="2"/>
        <v>0</v>
      </c>
      <c r="R23" s="102"/>
      <c r="S23" s="101"/>
      <c r="T23" s="101"/>
      <c r="U23" s="94">
        <f t="shared" si="4"/>
        <v>0</v>
      </c>
      <c r="V23" s="102"/>
      <c r="W23" s="95">
        <f t="shared" si="5"/>
        <v>0</v>
      </c>
      <c r="X23" s="96">
        <f t="shared" si="6"/>
        <v>0</v>
      </c>
    </row>
    <row r="24" spans="1:24" s="88" customFormat="1" ht="48" x14ac:dyDescent="0.55000000000000004">
      <c r="B24" s="98" t="s">
        <v>87</v>
      </c>
      <c r="C24" s="99">
        <f>SUM(C25:C26)</f>
        <v>0</v>
      </c>
      <c r="D24" s="99">
        <f t="shared" ref="D24:L24" si="24">SUM(D25:D26)</f>
        <v>0</v>
      </c>
      <c r="E24" s="99">
        <f t="shared" si="24"/>
        <v>0</v>
      </c>
      <c r="F24" s="99">
        <f t="shared" si="24"/>
        <v>0</v>
      </c>
      <c r="G24" s="99">
        <f t="shared" si="24"/>
        <v>0</v>
      </c>
      <c r="H24" s="99">
        <f t="shared" si="24"/>
        <v>0</v>
      </c>
      <c r="I24" s="99">
        <f t="shared" si="24"/>
        <v>0</v>
      </c>
      <c r="J24" s="99">
        <f t="shared" si="24"/>
        <v>0</v>
      </c>
      <c r="K24" s="99">
        <f t="shared" si="24"/>
        <v>0</v>
      </c>
      <c r="L24" s="99">
        <f t="shared" si="24"/>
        <v>0</v>
      </c>
      <c r="M24" s="92">
        <f t="shared" si="14"/>
        <v>0</v>
      </c>
      <c r="N24" s="99">
        <f t="shared" ref="N24:P24" si="25">SUM(N25:N26)</f>
        <v>0</v>
      </c>
      <c r="O24" s="99">
        <f t="shared" si="25"/>
        <v>0</v>
      </c>
      <c r="P24" s="99">
        <f t="shared" si="25"/>
        <v>0</v>
      </c>
      <c r="Q24" s="93">
        <f t="shared" si="2"/>
        <v>0</v>
      </c>
      <c r="R24" s="94"/>
      <c r="S24" s="99">
        <f t="shared" ref="S24:T24" si="26">SUM(S25:S26)</f>
        <v>0</v>
      </c>
      <c r="T24" s="99">
        <f t="shared" si="26"/>
        <v>0</v>
      </c>
      <c r="U24" s="94">
        <f t="shared" si="4"/>
        <v>0</v>
      </c>
      <c r="V24" s="94"/>
      <c r="W24" s="95">
        <f t="shared" si="5"/>
        <v>0</v>
      </c>
      <c r="X24" s="96">
        <f t="shared" si="6"/>
        <v>0</v>
      </c>
    </row>
    <row r="25" spans="1:24" ht="27.75" x14ac:dyDescent="0.55000000000000004">
      <c r="A25" s="85">
        <v>1</v>
      </c>
      <c r="B25" s="100" t="s">
        <v>10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92">
        <f t="shared" si="14"/>
        <v>0</v>
      </c>
      <c r="N25" s="101"/>
      <c r="O25" s="101"/>
      <c r="P25" s="101"/>
      <c r="Q25" s="93">
        <f t="shared" si="2"/>
        <v>0</v>
      </c>
      <c r="R25" s="102"/>
      <c r="S25" s="101"/>
      <c r="T25" s="101"/>
      <c r="U25" s="94">
        <f t="shared" si="4"/>
        <v>0</v>
      </c>
      <c r="V25" s="102"/>
      <c r="W25" s="95">
        <f t="shared" si="5"/>
        <v>0</v>
      </c>
      <c r="X25" s="96">
        <f t="shared" si="6"/>
        <v>0</v>
      </c>
    </row>
    <row r="26" spans="1:24" ht="27.75" x14ac:dyDescent="0.55000000000000004">
      <c r="A26" s="85">
        <v>2</v>
      </c>
      <c r="B26" s="100" t="s">
        <v>11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92">
        <f t="shared" si="14"/>
        <v>0</v>
      </c>
      <c r="N26" s="101"/>
      <c r="O26" s="101"/>
      <c r="P26" s="101"/>
      <c r="Q26" s="93">
        <f t="shared" si="2"/>
        <v>0</v>
      </c>
      <c r="R26" s="102"/>
      <c r="S26" s="101"/>
      <c r="T26" s="101"/>
      <c r="U26" s="94">
        <f t="shared" si="4"/>
        <v>0</v>
      </c>
      <c r="V26" s="102"/>
      <c r="W26" s="95">
        <f t="shared" si="5"/>
        <v>0</v>
      </c>
      <c r="X26" s="96">
        <f t="shared" si="6"/>
        <v>0</v>
      </c>
    </row>
    <row r="27" spans="1:24" s="88" customFormat="1" ht="48" x14ac:dyDescent="0.55000000000000004">
      <c r="B27" s="98" t="s">
        <v>88</v>
      </c>
      <c r="C27" s="99">
        <f>SUM(C28:C29)</f>
        <v>0</v>
      </c>
      <c r="D27" s="99">
        <f t="shared" ref="D27:L27" si="27">SUM(D28:D29)</f>
        <v>0</v>
      </c>
      <c r="E27" s="99">
        <f t="shared" si="27"/>
        <v>0</v>
      </c>
      <c r="F27" s="99">
        <f t="shared" si="27"/>
        <v>0</v>
      </c>
      <c r="G27" s="99">
        <f t="shared" si="27"/>
        <v>0</v>
      </c>
      <c r="H27" s="99">
        <f t="shared" si="27"/>
        <v>0</v>
      </c>
      <c r="I27" s="99">
        <f t="shared" si="27"/>
        <v>0</v>
      </c>
      <c r="J27" s="99">
        <f t="shared" si="27"/>
        <v>0</v>
      </c>
      <c r="K27" s="99">
        <f t="shared" si="27"/>
        <v>0</v>
      </c>
      <c r="L27" s="99">
        <f t="shared" si="27"/>
        <v>0</v>
      </c>
      <c r="M27" s="92">
        <f t="shared" si="14"/>
        <v>0</v>
      </c>
      <c r="N27" s="99">
        <f t="shared" ref="N27:P27" si="28">SUM(N28:N29)</f>
        <v>0</v>
      </c>
      <c r="O27" s="99">
        <f t="shared" si="28"/>
        <v>0</v>
      </c>
      <c r="P27" s="99">
        <f t="shared" si="28"/>
        <v>0</v>
      </c>
      <c r="Q27" s="93">
        <f t="shared" si="2"/>
        <v>0</v>
      </c>
      <c r="R27" s="94"/>
      <c r="S27" s="99">
        <f t="shared" ref="S27:T27" si="29">SUM(S28:S29)</f>
        <v>0</v>
      </c>
      <c r="T27" s="99">
        <f t="shared" si="29"/>
        <v>0</v>
      </c>
      <c r="U27" s="94">
        <f t="shared" si="4"/>
        <v>0</v>
      </c>
      <c r="V27" s="94"/>
      <c r="W27" s="95">
        <f t="shared" si="5"/>
        <v>0</v>
      </c>
      <c r="X27" s="96">
        <f t="shared" si="6"/>
        <v>0</v>
      </c>
    </row>
    <row r="28" spans="1:24" ht="27.75" x14ac:dyDescent="0.55000000000000004">
      <c r="A28" s="85">
        <v>1</v>
      </c>
      <c r="B28" s="100" t="s">
        <v>10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92">
        <f t="shared" si="14"/>
        <v>0</v>
      </c>
      <c r="N28" s="101"/>
      <c r="O28" s="101"/>
      <c r="P28" s="101"/>
      <c r="Q28" s="93">
        <f t="shared" si="2"/>
        <v>0</v>
      </c>
      <c r="R28" s="102"/>
      <c r="S28" s="101"/>
      <c r="T28" s="101"/>
      <c r="U28" s="94">
        <f t="shared" si="4"/>
        <v>0</v>
      </c>
      <c r="V28" s="102"/>
      <c r="W28" s="95">
        <f t="shared" si="5"/>
        <v>0</v>
      </c>
      <c r="X28" s="96">
        <f t="shared" si="6"/>
        <v>0</v>
      </c>
    </row>
    <row r="29" spans="1:24" ht="27.75" x14ac:dyDescent="0.55000000000000004">
      <c r="A29" s="85">
        <v>2</v>
      </c>
      <c r="B29" s="100" t="s">
        <v>11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92">
        <f t="shared" si="14"/>
        <v>0</v>
      </c>
      <c r="N29" s="101"/>
      <c r="O29" s="101"/>
      <c r="P29" s="101"/>
      <c r="Q29" s="93">
        <f t="shared" si="2"/>
        <v>0</v>
      </c>
      <c r="R29" s="102"/>
      <c r="S29" s="101"/>
      <c r="T29" s="101"/>
      <c r="U29" s="94">
        <f t="shared" si="4"/>
        <v>0</v>
      </c>
      <c r="V29" s="102"/>
      <c r="W29" s="95">
        <f t="shared" si="5"/>
        <v>0</v>
      </c>
      <c r="X29" s="96">
        <f t="shared" si="6"/>
        <v>0</v>
      </c>
    </row>
    <row r="30" spans="1:24" s="88" customFormat="1" ht="48" x14ac:dyDescent="0.55000000000000004">
      <c r="B30" s="98" t="s">
        <v>89</v>
      </c>
      <c r="C30" s="99">
        <f>SUM(C31:C32)</f>
        <v>0</v>
      </c>
      <c r="D30" s="99">
        <f t="shared" ref="D30:L30" si="30">SUM(D31:D32)</f>
        <v>0</v>
      </c>
      <c r="E30" s="99">
        <f t="shared" si="30"/>
        <v>0</v>
      </c>
      <c r="F30" s="99">
        <f t="shared" si="30"/>
        <v>0</v>
      </c>
      <c r="G30" s="99">
        <f t="shared" si="30"/>
        <v>0</v>
      </c>
      <c r="H30" s="99">
        <f t="shared" si="30"/>
        <v>0</v>
      </c>
      <c r="I30" s="99">
        <f t="shared" si="30"/>
        <v>0</v>
      </c>
      <c r="J30" s="99">
        <f t="shared" si="30"/>
        <v>0</v>
      </c>
      <c r="K30" s="99">
        <f t="shared" si="30"/>
        <v>0</v>
      </c>
      <c r="L30" s="99">
        <f t="shared" si="30"/>
        <v>0</v>
      </c>
      <c r="M30" s="92">
        <f t="shared" si="14"/>
        <v>0</v>
      </c>
      <c r="N30" s="99">
        <f t="shared" ref="N30:P30" si="31">SUM(N31:N32)</f>
        <v>0</v>
      </c>
      <c r="O30" s="99">
        <f t="shared" si="31"/>
        <v>0</v>
      </c>
      <c r="P30" s="99">
        <f t="shared" si="31"/>
        <v>0</v>
      </c>
      <c r="Q30" s="93">
        <f t="shared" si="2"/>
        <v>0</v>
      </c>
      <c r="R30" s="94"/>
      <c r="S30" s="99">
        <f t="shared" ref="S30:T30" si="32">SUM(S31:S32)</f>
        <v>0</v>
      </c>
      <c r="T30" s="99">
        <f t="shared" si="32"/>
        <v>0</v>
      </c>
      <c r="U30" s="94">
        <f t="shared" si="4"/>
        <v>0</v>
      </c>
      <c r="V30" s="94"/>
      <c r="W30" s="95">
        <f t="shared" si="5"/>
        <v>0</v>
      </c>
      <c r="X30" s="96">
        <f t="shared" si="6"/>
        <v>0</v>
      </c>
    </row>
    <row r="31" spans="1:24" ht="27.75" x14ac:dyDescent="0.55000000000000004">
      <c r="A31" s="85">
        <v>1</v>
      </c>
      <c r="B31" s="100" t="s">
        <v>10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92">
        <f t="shared" si="14"/>
        <v>0</v>
      </c>
      <c r="N31" s="101"/>
      <c r="O31" s="101"/>
      <c r="P31" s="101"/>
      <c r="Q31" s="93">
        <f t="shared" si="2"/>
        <v>0</v>
      </c>
      <c r="R31" s="102"/>
      <c r="S31" s="101"/>
      <c r="T31" s="101"/>
      <c r="U31" s="94">
        <f t="shared" si="4"/>
        <v>0</v>
      </c>
      <c r="V31" s="102"/>
      <c r="W31" s="95">
        <f t="shared" si="5"/>
        <v>0</v>
      </c>
      <c r="X31" s="96">
        <f t="shared" si="6"/>
        <v>0</v>
      </c>
    </row>
    <row r="32" spans="1:24" ht="27.75" x14ac:dyDescent="0.55000000000000004">
      <c r="A32" s="85">
        <v>2</v>
      </c>
      <c r="B32" s="100" t="s">
        <v>11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92">
        <f t="shared" si="14"/>
        <v>0</v>
      </c>
      <c r="N32" s="101"/>
      <c r="O32" s="101"/>
      <c r="P32" s="101"/>
      <c r="Q32" s="93">
        <f t="shared" si="2"/>
        <v>0</v>
      </c>
      <c r="R32" s="102"/>
      <c r="S32" s="101"/>
      <c r="T32" s="101"/>
      <c r="U32" s="94">
        <f t="shared" si="4"/>
        <v>0</v>
      </c>
      <c r="V32" s="102"/>
      <c r="W32" s="95">
        <f t="shared" si="5"/>
        <v>0</v>
      </c>
      <c r="X32" s="96">
        <f t="shared" si="6"/>
        <v>0</v>
      </c>
    </row>
    <row r="33" spans="1:24" s="88" customFormat="1" ht="27.75" x14ac:dyDescent="0.55000000000000004">
      <c r="B33" s="98" t="s">
        <v>90</v>
      </c>
      <c r="C33" s="99">
        <f>SUM(C34:C35)</f>
        <v>0</v>
      </c>
      <c r="D33" s="99">
        <f t="shared" ref="D33:L33" si="33">SUM(D34:D35)</f>
        <v>0</v>
      </c>
      <c r="E33" s="99">
        <f t="shared" si="33"/>
        <v>0</v>
      </c>
      <c r="F33" s="99">
        <f t="shared" si="33"/>
        <v>0</v>
      </c>
      <c r="G33" s="99">
        <f t="shared" si="33"/>
        <v>0</v>
      </c>
      <c r="H33" s="99">
        <f t="shared" si="33"/>
        <v>0</v>
      </c>
      <c r="I33" s="99">
        <f t="shared" si="33"/>
        <v>0</v>
      </c>
      <c r="J33" s="99">
        <f t="shared" si="33"/>
        <v>0</v>
      </c>
      <c r="K33" s="99">
        <f t="shared" si="33"/>
        <v>0</v>
      </c>
      <c r="L33" s="99">
        <f t="shared" si="33"/>
        <v>0</v>
      </c>
      <c r="M33" s="92">
        <f t="shared" si="14"/>
        <v>0</v>
      </c>
      <c r="N33" s="99">
        <f t="shared" ref="N33:P33" si="34">SUM(N34:N35)</f>
        <v>0</v>
      </c>
      <c r="O33" s="99">
        <f t="shared" si="34"/>
        <v>0</v>
      </c>
      <c r="P33" s="99">
        <f t="shared" si="34"/>
        <v>0</v>
      </c>
      <c r="Q33" s="93">
        <f t="shared" si="2"/>
        <v>0</v>
      </c>
      <c r="R33" s="94"/>
      <c r="S33" s="99">
        <f t="shared" ref="S33:T33" si="35">SUM(S34:S35)</f>
        <v>0</v>
      </c>
      <c r="T33" s="99">
        <f t="shared" si="35"/>
        <v>0</v>
      </c>
      <c r="U33" s="94">
        <f t="shared" si="4"/>
        <v>0</v>
      </c>
      <c r="V33" s="94"/>
      <c r="W33" s="95">
        <f t="shared" si="5"/>
        <v>0</v>
      </c>
      <c r="X33" s="96">
        <f t="shared" si="6"/>
        <v>0</v>
      </c>
    </row>
    <row r="34" spans="1:24" ht="27.75" x14ac:dyDescent="0.55000000000000004">
      <c r="A34" s="85">
        <v>1</v>
      </c>
      <c r="B34" s="100" t="s">
        <v>10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92">
        <f t="shared" si="14"/>
        <v>0</v>
      </c>
      <c r="N34" s="101"/>
      <c r="O34" s="101"/>
      <c r="P34" s="101"/>
      <c r="Q34" s="93">
        <f t="shared" si="2"/>
        <v>0</v>
      </c>
      <c r="R34" s="102"/>
      <c r="S34" s="101"/>
      <c r="T34" s="101"/>
      <c r="U34" s="94">
        <f t="shared" si="4"/>
        <v>0</v>
      </c>
      <c r="V34" s="102"/>
      <c r="W34" s="95">
        <f t="shared" si="5"/>
        <v>0</v>
      </c>
      <c r="X34" s="96">
        <f t="shared" si="6"/>
        <v>0</v>
      </c>
    </row>
    <row r="35" spans="1:24" ht="27.75" x14ac:dyDescent="0.55000000000000004">
      <c r="A35" s="85">
        <v>2</v>
      </c>
      <c r="B35" s="100" t="s">
        <v>11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92">
        <f t="shared" si="14"/>
        <v>0</v>
      </c>
      <c r="N35" s="101"/>
      <c r="O35" s="101"/>
      <c r="P35" s="101"/>
      <c r="Q35" s="93">
        <f t="shared" si="2"/>
        <v>0</v>
      </c>
      <c r="R35" s="102"/>
      <c r="S35" s="101"/>
      <c r="T35" s="101"/>
      <c r="U35" s="94">
        <f t="shared" si="4"/>
        <v>0</v>
      </c>
      <c r="V35" s="102"/>
      <c r="W35" s="95">
        <f t="shared" si="5"/>
        <v>0</v>
      </c>
      <c r="X35" s="96">
        <f t="shared" si="6"/>
        <v>0</v>
      </c>
    </row>
    <row r="36" spans="1:24" s="88" customFormat="1" ht="48" x14ac:dyDescent="0.55000000000000004">
      <c r="B36" s="98" t="s">
        <v>91</v>
      </c>
      <c r="C36" s="99">
        <f>SUM(C37:C38)</f>
        <v>0</v>
      </c>
      <c r="D36" s="99">
        <f t="shared" ref="D36:L36" si="36">SUM(D37:D38)</f>
        <v>0</v>
      </c>
      <c r="E36" s="99">
        <f t="shared" si="36"/>
        <v>0</v>
      </c>
      <c r="F36" s="99">
        <f t="shared" si="36"/>
        <v>0</v>
      </c>
      <c r="G36" s="99">
        <f t="shared" si="36"/>
        <v>0</v>
      </c>
      <c r="H36" s="99">
        <f t="shared" si="36"/>
        <v>0</v>
      </c>
      <c r="I36" s="99">
        <f t="shared" si="36"/>
        <v>0</v>
      </c>
      <c r="J36" s="99">
        <f t="shared" si="36"/>
        <v>0</v>
      </c>
      <c r="K36" s="99">
        <f t="shared" si="36"/>
        <v>0</v>
      </c>
      <c r="L36" s="99">
        <f t="shared" si="36"/>
        <v>0</v>
      </c>
      <c r="M36" s="92">
        <f t="shared" si="14"/>
        <v>0</v>
      </c>
      <c r="N36" s="99">
        <f t="shared" ref="N36:P36" si="37">SUM(N37:N38)</f>
        <v>0</v>
      </c>
      <c r="O36" s="99">
        <f t="shared" si="37"/>
        <v>0</v>
      </c>
      <c r="P36" s="99">
        <f t="shared" si="37"/>
        <v>0</v>
      </c>
      <c r="Q36" s="93">
        <f t="shared" si="2"/>
        <v>0</v>
      </c>
      <c r="R36" s="94"/>
      <c r="S36" s="99">
        <f t="shared" ref="S36:T36" si="38">SUM(S37:S38)</f>
        <v>0</v>
      </c>
      <c r="T36" s="99">
        <f t="shared" si="38"/>
        <v>0</v>
      </c>
      <c r="U36" s="94">
        <f t="shared" si="4"/>
        <v>0</v>
      </c>
      <c r="V36" s="94"/>
      <c r="W36" s="95">
        <f t="shared" si="5"/>
        <v>0</v>
      </c>
      <c r="X36" s="96">
        <f t="shared" si="6"/>
        <v>0</v>
      </c>
    </row>
    <row r="37" spans="1:24" ht="27.75" x14ac:dyDescent="0.55000000000000004">
      <c r="A37" s="85">
        <v>1</v>
      </c>
      <c r="B37" s="100" t="s">
        <v>10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92">
        <f t="shared" si="14"/>
        <v>0</v>
      </c>
      <c r="N37" s="101"/>
      <c r="O37" s="101"/>
      <c r="P37" s="101"/>
      <c r="Q37" s="93">
        <f t="shared" si="2"/>
        <v>0</v>
      </c>
      <c r="R37" s="102"/>
      <c r="S37" s="101"/>
      <c r="T37" s="101"/>
      <c r="U37" s="94">
        <f t="shared" si="4"/>
        <v>0</v>
      </c>
      <c r="V37" s="102"/>
      <c r="W37" s="95">
        <f t="shared" si="5"/>
        <v>0</v>
      </c>
      <c r="X37" s="96">
        <f t="shared" si="6"/>
        <v>0</v>
      </c>
    </row>
    <row r="38" spans="1:24" ht="27.75" x14ac:dyDescent="0.55000000000000004">
      <c r="A38" s="85">
        <v>2</v>
      </c>
      <c r="B38" s="100" t="s">
        <v>11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92">
        <f t="shared" si="14"/>
        <v>0</v>
      </c>
      <c r="N38" s="101"/>
      <c r="O38" s="101"/>
      <c r="P38" s="101"/>
      <c r="Q38" s="93">
        <f t="shared" si="2"/>
        <v>0</v>
      </c>
      <c r="R38" s="102"/>
      <c r="S38" s="101"/>
      <c r="T38" s="101"/>
      <c r="U38" s="94">
        <f t="shared" si="4"/>
        <v>0</v>
      </c>
      <c r="V38" s="102"/>
      <c r="W38" s="95">
        <f t="shared" si="5"/>
        <v>0</v>
      </c>
      <c r="X38" s="96">
        <f t="shared" si="6"/>
        <v>0</v>
      </c>
    </row>
    <row r="39" spans="1:24" ht="27.75" x14ac:dyDescent="0.65"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03"/>
      <c r="M39" s="103"/>
    </row>
    <row r="40" spans="1:24" s="104" customFormat="1" ht="33" x14ac:dyDescent="0.75">
      <c r="B40" s="105" t="s">
        <v>92</v>
      </c>
      <c r="C40" s="106" t="s">
        <v>93</v>
      </c>
      <c r="D40" s="107" t="s">
        <v>94</v>
      </c>
      <c r="E40" s="108"/>
      <c r="F40" s="109"/>
      <c r="G40" s="106"/>
      <c r="H40" s="108"/>
      <c r="I40" s="109"/>
      <c r="J40" s="106"/>
      <c r="K40" s="108"/>
      <c r="L40" s="110"/>
      <c r="M40" s="106"/>
      <c r="S40" s="34" t="s">
        <v>28</v>
      </c>
      <c r="T40" s="3"/>
      <c r="U40" s="3"/>
      <c r="V40" s="34" t="s">
        <v>29</v>
      </c>
    </row>
    <row r="41" spans="1:24" s="106" customFormat="1" ht="33" x14ac:dyDescent="0.75">
      <c r="B41" s="111" t="s">
        <v>10</v>
      </c>
      <c r="C41" s="106" t="s">
        <v>93</v>
      </c>
      <c r="D41" s="107" t="s">
        <v>60</v>
      </c>
      <c r="E41" s="107"/>
      <c r="F41" s="107"/>
      <c r="G41" s="107"/>
      <c r="H41" s="107"/>
      <c r="I41" s="107"/>
      <c r="J41" s="107"/>
      <c r="K41" s="107"/>
      <c r="L41" s="107"/>
      <c r="M41" s="107"/>
      <c r="S41" s="34"/>
      <c r="T41" s="3" t="s">
        <v>123</v>
      </c>
      <c r="U41" s="3"/>
      <c r="V41" s="6"/>
    </row>
    <row r="42" spans="1:24" s="106" customFormat="1" ht="33" x14ac:dyDescent="0.75">
      <c r="B42" s="111" t="s">
        <v>11</v>
      </c>
      <c r="C42" s="106" t="s">
        <v>93</v>
      </c>
      <c r="D42" s="110" t="s">
        <v>60</v>
      </c>
      <c r="E42" s="112"/>
      <c r="F42" s="112"/>
      <c r="G42" s="112"/>
      <c r="H42" s="112"/>
      <c r="I42" s="112"/>
      <c r="J42" s="112"/>
      <c r="K42" s="112"/>
      <c r="L42" s="112"/>
      <c r="M42" s="113"/>
      <c r="S42" s="34" t="s">
        <v>30</v>
      </c>
      <c r="T42" s="3" t="s">
        <v>124</v>
      </c>
      <c r="U42" s="3"/>
      <c r="V42" s="6"/>
    </row>
    <row r="43" spans="1:24" x14ac:dyDescent="0.55000000000000004"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6"/>
      <c r="S43" s="34" t="s">
        <v>32</v>
      </c>
      <c r="T43" s="164" t="s">
        <v>125</v>
      </c>
      <c r="U43" s="164"/>
      <c r="V43" s="6"/>
    </row>
    <row r="44" spans="1:24" ht="24" hidden="1" customHeight="1" x14ac:dyDescent="0.55000000000000004">
      <c r="B44" s="194" t="s">
        <v>95</v>
      </c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17"/>
      <c r="S44" s="34" t="s">
        <v>33</v>
      </c>
      <c r="T44" s="164" t="s">
        <v>31</v>
      </c>
      <c r="U44" s="164"/>
      <c r="V44" s="6"/>
    </row>
    <row r="45" spans="1:24" ht="24" hidden="1" customHeight="1" x14ac:dyDescent="0.55000000000000004">
      <c r="C45" s="86"/>
      <c r="J45" s="86" t="s">
        <v>96</v>
      </c>
    </row>
    <row r="46" spans="1:24" ht="24" hidden="1" customHeight="1" x14ac:dyDescent="0.55000000000000004">
      <c r="C46" s="118"/>
      <c r="J46" s="118" t="s">
        <v>97</v>
      </c>
    </row>
    <row r="47" spans="1:24" ht="24" hidden="1" customHeight="1" x14ac:dyDescent="0.55000000000000004">
      <c r="C47" s="118"/>
      <c r="J47" s="118" t="s">
        <v>98</v>
      </c>
    </row>
    <row r="48" spans="1:24" ht="24" hidden="1" customHeight="1" x14ac:dyDescent="0.55000000000000004">
      <c r="C48" s="118"/>
      <c r="J48" s="118" t="s">
        <v>99</v>
      </c>
    </row>
    <row r="49" spans="3:10" ht="24" customHeight="1" x14ac:dyDescent="0.55000000000000004">
      <c r="C49" s="118"/>
      <c r="J49" s="118"/>
    </row>
  </sheetData>
  <mergeCells count="31">
    <mergeCell ref="V6:V7"/>
    <mergeCell ref="T43:U43"/>
    <mergeCell ref="T44:U44"/>
    <mergeCell ref="B44:L44"/>
    <mergeCell ref="R6:R7"/>
    <mergeCell ref="S6:T6"/>
    <mergeCell ref="U6:U7"/>
    <mergeCell ref="B39:K39"/>
    <mergeCell ref="K6:K7"/>
    <mergeCell ref="L6:L7"/>
    <mergeCell ref="M6:M7"/>
    <mergeCell ref="N6:O6"/>
    <mergeCell ref="E6:E7"/>
    <mergeCell ref="F6:F7"/>
    <mergeCell ref="J6:J7"/>
    <mergeCell ref="B1:X1"/>
    <mergeCell ref="B2:X2"/>
    <mergeCell ref="B3:X3"/>
    <mergeCell ref="B4:W4"/>
    <mergeCell ref="B5:B7"/>
    <mergeCell ref="C5:M5"/>
    <mergeCell ref="N5:W5"/>
    <mergeCell ref="X5:X7"/>
    <mergeCell ref="C6:C7"/>
    <mergeCell ref="D6:D7"/>
    <mergeCell ref="W6:W7"/>
    <mergeCell ref="P6:P7"/>
    <mergeCell ref="Q6:Q7"/>
    <mergeCell ref="G6:G7"/>
    <mergeCell ref="H6:H7"/>
    <mergeCell ref="I6:I7"/>
  </mergeCells>
  <printOptions horizontalCentered="1"/>
  <pageMargins left="0.35433070866141736" right="0.19685039370078741" top="0.27559055118110237" bottom="0.11811023622047245" header="0.23622047244094491" footer="0"/>
  <pageSetup paperSize="9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D061E-F42B-4F5C-BFE5-B50812D72279}">
  <sheetPr>
    <pageSetUpPr fitToPage="1"/>
  </sheetPr>
  <dimension ref="A1:G26"/>
  <sheetViews>
    <sheetView tabSelected="1" view="pageBreakPreview" topLeftCell="A4" zoomScaleNormal="100" zoomScaleSheetLayoutView="100" workbookViewId="0">
      <selection activeCell="A13" sqref="A13"/>
    </sheetView>
  </sheetViews>
  <sheetFormatPr defaultRowHeight="14.25" x14ac:dyDescent="0.2"/>
  <cols>
    <col min="1" max="1" width="11.28515625" style="37" customWidth="1"/>
    <col min="2" max="2" width="11.85546875" style="37" customWidth="1"/>
    <col min="3" max="3" width="37.42578125" style="37" customWidth="1"/>
    <col min="4" max="4" width="14.5703125" style="37" customWidth="1"/>
    <col min="5" max="5" width="12.7109375" style="37" customWidth="1"/>
    <col min="6" max="6" width="13.28515625" style="37" customWidth="1"/>
    <col min="7" max="7" width="15.7109375" style="37" customWidth="1"/>
    <col min="8" max="256" width="8.85546875" style="37"/>
    <col min="257" max="257" width="9.42578125" style="37" customWidth="1"/>
    <col min="258" max="258" width="10.140625" style="37" customWidth="1"/>
    <col min="259" max="259" width="37.42578125" style="37" customWidth="1"/>
    <col min="260" max="260" width="14.5703125" style="37" customWidth="1"/>
    <col min="261" max="261" width="12.7109375" style="37" customWidth="1"/>
    <col min="262" max="262" width="13.28515625" style="37" customWidth="1"/>
    <col min="263" max="263" width="15.7109375" style="37" customWidth="1"/>
    <col min="264" max="512" width="8.85546875" style="37"/>
    <col min="513" max="513" width="9.42578125" style="37" customWidth="1"/>
    <col min="514" max="514" width="10.140625" style="37" customWidth="1"/>
    <col min="515" max="515" width="37.42578125" style="37" customWidth="1"/>
    <col min="516" max="516" width="14.5703125" style="37" customWidth="1"/>
    <col min="517" max="517" width="12.7109375" style="37" customWidth="1"/>
    <col min="518" max="518" width="13.28515625" style="37" customWidth="1"/>
    <col min="519" max="519" width="15.7109375" style="37" customWidth="1"/>
    <col min="520" max="768" width="8.85546875" style="37"/>
    <col min="769" max="769" width="9.42578125" style="37" customWidth="1"/>
    <col min="770" max="770" width="10.140625" style="37" customWidth="1"/>
    <col min="771" max="771" width="37.42578125" style="37" customWidth="1"/>
    <col min="772" max="772" width="14.5703125" style="37" customWidth="1"/>
    <col min="773" max="773" width="12.7109375" style="37" customWidth="1"/>
    <col min="774" max="774" width="13.28515625" style="37" customWidth="1"/>
    <col min="775" max="775" width="15.7109375" style="37" customWidth="1"/>
    <col min="776" max="1024" width="8.85546875" style="37"/>
    <col min="1025" max="1025" width="9.42578125" style="37" customWidth="1"/>
    <col min="1026" max="1026" width="10.140625" style="37" customWidth="1"/>
    <col min="1027" max="1027" width="37.42578125" style="37" customWidth="1"/>
    <col min="1028" max="1028" width="14.5703125" style="37" customWidth="1"/>
    <col min="1029" max="1029" width="12.7109375" style="37" customWidth="1"/>
    <col min="1030" max="1030" width="13.28515625" style="37" customWidth="1"/>
    <col min="1031" max="1031" width="15.7109375" style="37" customWidth="1"/>
    <col min="1032" max="1280" width="8.85546875" style="37"/>
    <col min="1281" max="1281" width="9.42578125" style="37" customWidth="1"/>
    <col min="1282" max="1282" width="10.140625" style="37" customWidth="1"/>
    <col min="1283" max="1283" width="37.42578125" style="37" customWidth="1"/>
    <col min="1284" max="1284" width="14.5703125" style="37" customWidth="1"/>
    <col min="1285" max="1285" width="12.7109375" style="37" customWidth="1"/>
    <col min="1286" max="1286" width="13.28515625" style="37" customWidth="1"/>
    <col min="1287" max="1287" width="15.7109375" style="37" customWidth="1"/>
    <col min="1288" max="1536" width="8.85546875" style="37"/>
    <col min="1537" max="1537" width="9.42578125" style="37" customWidth="1"/>
    <col min="1538" max="1538" width="10.140625" style="37" customWidth="1"/>
    <col min="1539" max="1539" width="37.42578125" style="37" customWidth="1"/>
    <col min="1540" max="1540" width="14.5703125" style="37" customWidth="1"/>
    <col min="1541" max="1541" width="12.7109375" style="37" customWidth="1"/>
    <col min="1542" max="1542" width="13.28515625" style="37" customWidth="1"/>
    <col min="1543" max="1543" width="15.7109375" style="37" customWidth="1"/>
    <col min="1544" max="1792" width="8.85546875" style="37"/>
    <col min="1793" max="1793" width="9.42578125" style="37" customWidth="1"/>
    <col min="1794" max="1794" width="10.140625" style="37" customWidth="1"/>
    <col min="1795" max="1795" width="37.42578125" style="37" customWidth="1"/>
    <col min="1796" max="1796" width="14.5703125" style="37" customWidth="1"/>
    <col min="1797" max="1797" width="12.7109375" style="37" customWidth="1"/>
    <col min="1798" max="1798" width="13.28515625" style="37" customWidth="1"/>
    <col min="1799" max="1799" width="15.7109375" style="37" customWidth="1"/>
    <col min="1800" max="2048" width="8.85546875" style="37"/>
    <col min="2049" max="2049" width="9.42578125" style="37" customWidth="1"/>
    <col min="2050" max="2050" width="10.140625" style="37" customWidth="1"/>
    <col min="2051" max="2051" width="37.42578125" style="37" customWidth="1"/>
    <col min="2052" max="2052" width="14.5703125" style="37" customWidth="1"/>
    <col min="2053" max="2053" width="12.7109375" style="37" customWidth="1"/>
    <col min="2054" max="2054" width="13.28515625" style="37" customWidth="1"/>
    <col min="2055" max="2055" width="15.7109375" style="37" customWidth="1"/>
    <col min="2056" max="2304" width="8.85546875" style="37"/>
    <col min="2305" max="2305" width="9.42578125" style="37" customWidth="1"/>
    <col min="2306" max="2306" width="10.140625" style="37" customWidth="1"/>
    <col min="2307" max="2307" width="37.42578125" style="37" customWidth="1"/>
    <col min="2308" max="2308" width="14.5703125" style="37" customWidth="1"/>
    <col min="2309" max="2309" width="12.7109375" style="37" customWidth="1"/>
    <col min="2310" max="2310" width="13.28515625" style="37" customWidth="1"/>
    <col min="2311" max="2311" width="15.7109375" style="37" customWidth="1"/>
    <col min="2312" max="2560" width="8.85546875" style="37"/>
    <col min="2561" max="2561" width="9.42578125" style="37" customWidth="1"/>
    <col min="2562" max="2562" width="10.140625" style="37" customWidth="1"/>
    <col min="2563" max="2563" width="37.42578125" style="37" customWidth="1"/>
    <col min="2564" max="2564" width="14.5703125" style="37" customWidth="1"/>
    <col min="2565" max="2565" width="12.7109375" style="37" customWidth="1"/>
    <col min="2566" max="2566" width="13.28515625" style="37" customWidth="1"/>
    <col min="2567" max="2567" width="15.7109375" style="37" customWidth="1"/>
    <col min="2568" max="2816" width="8.85546875" style="37"/>
    <col min="2817" max="2817" width="9.42578125" style="37" customWidth="1"/>
    <col min="2818" max="2818" width="10.140625" style="37" customWidth="1"/>
    <col min="2819" max="2819" width="37.42578125" style="37" customWidth="1"/>
    <col min="2820" max="2820" width="14.5703125" style="37" customWidth="1"/>
    <col min="2821" max="2821" width="12.7109375" style="37" customWidth="1"/>
    <col min="2822" max="2822" width="13.28515625" style="37" customWidth="1"/>
    <col min="2823" max="2823" width="15.7109375" style="37" customWidth="1"/>
    <col min="2824" max="3072" width="8.85546875" style="37"/>
    <col min="3073" max="3073" width="9.42578125" style="37" customWidth="1"/>
    <col min="3074" max="3074" width="10.140625" style="37" customWidth="1"/>
    <col min="3075" max="3075" width="37.42578125" style="37" customWidth="1"/>
    <col min="3076" max="3076" width="14.5703125" style="37" customWidth="1"/>
    <col min="3077" max="3077" width="12.7109375" style="37" customWidth="1"/>
    <col min="3078" max="3078" width="13.28515625" style="37" customWidth="1"/>
    <col min="3079" max="3079" width="15.7109375" style="37" customWidth="1"/>
    <col min="3080" max="3328" width="8.85546875" style="37"/>
    <col min="3329" max="3329" width="9.42578125" style="37" customWidth="1"/>
    <col min="3330" max="3330" width="10.140625" style="37" customWidth="1"/>
    <col min="3331" max="3331" width="37.42578125" style="37" customWidth="1"/>
    <col min="3332" max="3332" width="14.5703125" style="37" customWidth="1"/>
    <col min="3333" max="3333" width="12.7109375" style="37" customWidth="1"/>
    <col min="3334" max="3334" width="13.28515625" style="37" customWidth="1"/>
    <col min="3335" max="3335" width="15.7109375" style="37" customWidth="1"/>
    <col min="3336" max="3584" width="8.85546875" style="37"/>
    <col min="3585" max="3585" width="9.42578125" style="37" customWidth="1"/>
    <col min="3586" max="3586" width="10.140625" style="37" customWidth="1"/>
    <col min="3587" max="3587" width="37.42578125" style="37" customWidth="1"/>
    <col min="3588" max="3588" width="14.5703125" style="37" customWidth="1"/>
    <col min="3589" max="3589" width="12.7109375" style="37" customWidth="1"/>
    <col min="3590" max="3590" width="13.28515625" style="37" customWidth="1"/>
    <col min="3591" max="3591" width="15.7109375" style="37" customWidth="1"/>
    <col min="3592" max="3840" width="8.85546875" style="37"/>
    <col min="3841" max="3841" width="9.42578125" style="37" customWidth="1"/>
    <col min="3842" max="3842" width="10.140625" style="37" customWidth="1"/>
    <col min="3843" max="3843" width="37.42578125" style="37" customWidth="1"/>
    <col min="3844" max="3844" width="14.5703125" style="37" customWidth="1"/>
    <col min="3845" max="3845" width="12.7109375" style="37" customWidth="1"/>
    <col min="3846" max="3846" width="13.28515625" style="37" customWidth="1"/>
    <col min="3847" max="3847" width="15.7109375" style="37" customWidth="1"/>
    <col min="3848" max="4096" width="8.85546875" style="37"/>
    <col min="4097" max="4097" width="9.42578125" style="37" customWidth="1"/>
    <col min="4098" max="4098" width="10.140625" style="37" customWidth="1"/>
    <col min="4099" max="4099" width="37.42578125" style="37" customWidth="1"/>
    <col min="4100" max="4100" width="14.5703125" style="37" customWidth="1"/>
    <col min="4101" max="4101" width="12.7109375" style="37" customWidth="1"/>
    <col min="4102" max="4102" width="13.28515625" style="37" customWidth="1"/>
    <col min="4103" max="4103" width="15.7109375" style="37" customWidth="1"/>
    <col min="4104" max="4352" width="8.85546875" style="37"/>
    <col min="4353" max="4353" width="9.42578125" style="37" customWidth="1"/>
    <col min="4354" max="4354" width="10.140625" style="37" customWidth="1"/>
    <col min="4355" max="4355" width="37.42578125" style="37" customWidth="1"/>
    <col min="4356" max="4356" width="14.5703125" style="37" customWidth="1"/>
    <col min="4357" max="4357" width="12.7109375" style="37" customWidth="1"/>
    <col min="4358" max="4358" width="13.28515625" style="37" customWidth="1"/>
    <col min="4359" max="4359" width="15.7109375" style="37" customWidth="1"/>
    <col min="4360" max="4608" width="8.85546875" style="37"/>
    <col min="4609" max="4609" width="9.42578125" style="37" customWidth="1"/>
    <col min="4610" max="4610" width="10.140625" style="37" customWidth="1"/>
    <col min="4611" max="4611" width="37.42578125" style="37" customWidth="1"/>
    <col min="4612" max="4612" width="14.5703125" style="37" customWidth="1"/>
    <col min="4613" max="4613" width="12.7109375" style="37" customWidth="1"/>
    <col min="4614" max="4614" width="13.28515625" style="37" customWidth="1"/>
    <col min="4615" max="4615" width="15.7109375" style="37" customWidth="1"/>
    <col min="4616" max="4864" width="8.85546875" style="37"/>
    <col min="4865" max="4865" width="9.42578125" style="37" customWidth="1"/>
    <col min="4866" max="4866" width="10.140625" style="37" customWidth="1"/>
    <col min="4867" max="4867" width="37.42578125" style="37" customWidth="1"/>
    <col min="4868" max="4868" width="14.5703125" style="37" customWidth="1"/>
    <col min="4869" max="4869" width="12.7109375" style="37" customWidth="1"/>
    <col min="4870" max="4870" width="13.28515625" style="37" customWidth="1"/>
    <col min="4871" max="4871" width="15.7109375" style="37" customWidth="1"/>
    <col min="4872" max="5120" width="8.85546875" style="37"/>
    <col min="5121" max="5121" width="9.42578125" style="37" customWidth="1"/>
    <col min="5122" max="5122" width="10.140625" style="37" customWidth="1"/>
    <col min="5123" max="5123" width="37.42578125" style="37" customWidth="1"/>
    <col min="5124" max="5124" width="14.5703125" style="37" customWidth="1"/>
    <col min="5125" max="5125" width="12.7109375" style="37" customWidth="1"/>
    <col min="5126" max="5126" width="13.28515625" style="37" customWidth="1"/>
    <col min="5127" max="5127" width="15.7109375" style="37" customWidth="1"/>
    <col min="5128" max="5376" width="8.85546875" style="37"/>
    <col min="5377" max="5377" width="9.42578125" style="37" customWidth="1"/>
    <col min="5378" max="5378" width="10.140625" style="37" customWidth="1"/>
    <col min="5379" max="5379" width="37.42578125" style="37" customWidth="1"/>
    <col min="5380" max="5380" width="14.5703125" style="37" customWidth="1"/>
    <col min="5381" max="5381" width="12.7109375" style="37" customWidth="1"/>
    <col min="5382" max="5382" width="13.28515625" style="37" customWidth="1"/>
    <col min="5383" max="5383" width="15.7109375" style="37" customWidth="1"/>
    <col min="5384" max="5632" width="8.85546875" style="37"/>
    <col min="5633" max="5633" width="9.42578125" style="37" customWidth="1"/>
    <col min="5634" max="5634" width="10.140625" style="37" customWidth="1"/>
    <col min="5635" max="5635" width="37.42578125" style="37" customWidth="1"/>
    <col min="5636" max="5636" width="14.5703125" style="37" customWidth="1"/>
    <col min="5637" max="5637" width="12.7109375" style="37" customWidth="1"/>
    <col min="5638" max="5638" width="13.28515625" style="37" customWidth="1"/>
    <col min="5639" max="5639" width="15.7109375" style="37" customWidth="1"/>
    <col min="5640" max="5888" width="8.85546875" style="37"/>
    <col min="5889" max="5889" width="9.42578125" style="37" customWidth="1"/>
    <col min="5890" max="5890" width="10.140625" style="37" customWidth="1"/>
    <col min="5891" max="5891" width="37.42578125" style="37" customWidth="1"/>
    <col min="5892" max="5892" width="14.5703125" style="37" customWidth="1"/>
    <col min="5893" max="5893" width="12.7109375" style="37" customWidth="1"/>
    <col min="5894" max="5894" width="13.28515625" style="37" customWidth="1"/>
    <col min="5895" max="5895" width="15.7109375" style="37" customWidth="1"/>
    <col min="5896" max="6144" width="8.85546875" style="37"/>
    <col min="6145" max="6145" width="9.42578125" style="37" customWidth="1"/>
    <col min="6146" max="6146" width="10.140625" style="37" customWidth="1"/>
    <col min="6147" max="6147" width="37.42578125" style="37" customWidth="1"/>
    <col min="6148" max="6148" width="14.5703125" style="37" customWidth="1"/>
    <col min="6149" max="6149" width="12.7109375" style="37" customWidth="1"/>
    <col min="6150" max="6150" width="13.28515625" style="37" customWidth="1"/>
    <col min="6151" max="6151" width="15.7109375" style="37" customWidth="1"/>
    <col min="6152" max="6400" width="8.85546875" style="37"/>
    <col min="6401" max="6401" width="9.42578125" style="37" customWidth="1"/>
    <col min="6402" max="6402" width="10.140625" style="37" customWidth="1"/>
    <col min="6403" max="6403" width="37.42578125" style="37" customWidth="1"/>
    <col min="6404" max="6404" width="14.5703125" style="37" customWidth="1"/>
    <col min="6405" max="6405" width="12.7109375" style="37" customWidth="1"/>
    <col min="6406" max="6406" width="13.28515625" style="37" customWidth="1"/>
    <col min="6407" max="6407" width="15.7109375" style="37" customWidth="1"/>
    <col min="6408" max="6656" width="8.85546875" style="37"/>
    <col min="6657" max="6657" width="9.42578125" style="37" customWidth="1"/>
    <col min="6658" max="6658" width="10.140625" style="37" customWidth="1"/>
    <col min="6659" max="6659" width="37.42578125" style="37" customWidth="1"/>
    <col min="6660" max="6660" width="14.5703125" style="37" customWidth="1"/>
    <col min="6661" max="6661" width="12.7109375" style="37" customWidth="1"/>
    <col min="6662" max="6662" width="13.28515625" style="37" customWidth="1"/>
    <col min="6663" max="6663" width="15.7109375" style="37" customWidth="1"/>
    <col min="6664" max="6912" width="8.85546875" style="37"/>
    <col min="6913" max="6913" width="9.42578125" style="37" customWidth="1"/>
    <col min="6914" max="6914" width="10.140625" style="37" customWidth="1"/>
    <col min="6915" max="6915" width="37.42578125" style="37" customWidth="1"/>
    <col min="6916" max="6916" width="14.5703125" style="37" customWidth="1"/>
    <col min="6917" max="6917" width="12.7109375" style="37" customWidth="1"/>
    <col min="6918" max="6918" width="13.28515625" style="37" customWidth="1"/>
    <col min="6919" max="6919" width="15.7109375" style="37" customWidth="1"/>
    <col min="6920" max="7168" width="8.85546875" style="37"/>
    <col min="7169" max="7169" width="9.42578125" style="37" customWidth="1"/>
    <col min="7170" max="7170" width="10.140625" style="37" customWidth="1"/>
    <col min="7171" max="7171" width="37.42578125" style="37" customWidth="1"/>
    <col min="7172" max="7172" width="14.5703125" style="37" customWidth="1"/>
    <col min="7173" max="7173" width="12.7109375" style="37" customWidth="1"/>
    <col min="7174" max="7174" width="13.28515625" style="37" customWidth="1"/>
    <col min="7175" max="7175" width="15.7109375" style="37" customWidth="1"/>
    <col min="7176" max="7424" width="8.85546875" style="37"/>
    <col min="7425" max="7425" width="9.42578125" style="37" customWidth="1"/>
    <col min="7426" max="7426" width="10.140625" style="37" customWidth="1"/>
    <col min="7427" max="7427" width="37.42578125" style="37" customWidth="1"/>
    <col min="7428" max="7428" width="14.5703125" style="37" customWidth="1"/>
    <col min="7429" max="7429" width="12.7109375" style="37" customWidth="1"/>
    <col min="7430" max="7430" width="13.28515625" style="37" customWidth="1"/>
    <col min="7431" max="7431" width="15.7109375" style="37" customWidth="1"/>
    <col min="7432" max="7680" width="8.85546875" style="37"/>
    <col min="7681" max="7681" width="9.42578125" style="37" customWidth="1"/>
    <col min="7682" max="7682" width="10.140625" style="37" customWidth="1"/>
    <col min="7683" max="7683" width="37.42578125" style="37" customWidth="1"/>
    <col min="7684" max="7684" width="14.5703125" style="37" customWidth="1"/>
    <col min="7685" max="7685" width="12.7109375" style="37" customWidth="1"/>
    <col min="7686" max="7686" width="13.28515625" style="37" customWidth="1"/>
    <col min="7687" max="7687" width="15.7109375" style="37" customWidth="1"/>
    <col min="7688" max="7936" width="8.85546875" style="37"/>
    <col min="7937" max="7937" width="9.42578125" style="37" customWidth="1"/>
    <col min="7938" max="7938" width="10.140625" style="37" customWidth="1"/>
    <col min="7939" max="7939" width="37.42578125" style="37" customWidth="1"/>
    <col min="7940" max="7940" width="14.5703125" style="37" customWidth="1"/>
    <col min="7941" max="7941" width="12.7109375" style="37" customWidth="1"/>
    <col min="7942" max="7942" width="13.28515625" style="37" customWidth="1"/>
    <col min="7943" max="7943" width="15.7109375" style="37" customWidth="1"/>
    <col min="7944" max="8192" width="8.85546875" style="37"/>
    <col min="8193" max="8193" width="9.42578125" style="37" customWidth="1"/>
    <col min="8194" max="8194" width="10.140625" style="37" customWidth="1"/>
    <col min="8195" max="8195" width="37.42578125" style="37" customWidth="1"/>
    <col min="8196" max="8196" width="14.5703125" style="37" customWidth="1"/>
    <col min="8197" max="8197" width="12.7109375" style="37" customWidth="1"/>
    <col min="8198" max="8198" width="13.28515625" style="37" customWidth="1"/>
    <col min="8199" max="8199" width="15.7109375" style="37" customWidth="1"/>
    <col min="8200" max="8448" width="8.85546875" style="37"/>
    <col min="8449" max="8449" width="9.42578125" style="37" customWidth="1"/>
    <col min="8450" max="8450" width="10.140625" style="37" customWidth="1"/>
    <col min="8451" max="8451" width="37.42578125" style="37" customWidth="1"/>
    <col min="8452" max="8452" width="14.5703125" style="37" customWidth="1"/>
    <col min="8453" max="8453" width="12.7109375" style="37" customWidth="1"/>
    <col min="8454" max="8454" width="13.28515625" style="37" customWidth="1"/>
    <col min="8455" max="8455" width="15.7109375" style="37" customWidth="1"/>
    <col min="8456" max="8704" width="8.85546875" style="37"/>
    <col min="8705" max="8705" width="9.42578125" style="37" customWidth="1"/>
    <col min="8706" max="8706" width="10.140625" style="37" customWidth="1"/>
    <col min="8707" max="8707" width="37.42578125" style="37" customWidth="1"/>
    <col min="8708" max="8708" width="14.5703125" style="37" customWidth="1"/>
    <col min="8709" max="8709" width="12.7109375" style="37" customWidth="1"/>
    <col min="8710" max="8710" width="13.28515625" style="37" customWidth="1"/>
    <col min="8711" max="8711" width="15.7109375" style="37" customWidth="1"/>
    <col min="8712" max="8960" width="8.85546875" style="37"/>
    <col min="8961" max="8961" width="9.42578125" style="37" customWidth="1"/>
    <col min="8962" max="8962" width="10.140625" style="37" customWidth="1"/>
    <col min="8963" max="8963" width="37.42578125" style="37" customWidth="1"/>
    <col min="8964" max="8964" width="14.5703125" style="37" customWidth="1"/>
    <col min="8965" max="8965" width="12.7109375" style="37" customWidth="1"/>
    <col min="8966" max="8966" width="13.28515625" style="37" customWidth="1"/>
    <col min="8967" max="8967" width="15.7109375" style="37" customWidth="1"/>
    <col min="8968" max="9216" width="8.85546875" style="37"/>
    <col min="9217" max="9217" width="9.42578125" style="37" customWidth="1"/>
    <col min="9218" max="9218" width="10.140625" style="37" customWidth="1"/>
    <col min="9219" max="9219" width="37.42578125" style="37" customWidth="1"/>
    <col min="9220" max="9220" width="14.5703125" style="37" customWidth="1"/>
    <col min="9221" max="9221" width="12.7109375" style="37" customWidth="1"/>
    <col min="9222" max="9222" width="13.28515625" style="37" customWidth="1"/>
    <col min="9223" max="9223" width="15.7109375" style="37" customWidth="1"/>
    <col min="9224" max="9472" width="8.85546875" style="37"/>
    <col min="9473" max="9473" width="9.42578125" style="37" customWidth="1"/>
    <col min="9474" max="9474" width="10.140625" style="37" customWidth="1"/>
    <col min="9475" max="9475" width="37.42578125" style="37" customWidth="1"/>
    <col min="9476" max="9476" width="14.5703125" style="37" customWidth="1"/>
    <col min="9477" max="9477" width="12.7109375" style="37" customWidth="1"/>
    <col min="9478" max="9478" width="13.28515625" style="37" customWidth="1"/>
    <col min="9479" max="9479" width="15.7109375" style="37" customWidth="1"/>
    <col min="9480" max="9728" width="8.85546875" style="37"/>
    <col min="9729" max="9729" width="9.42578125" style="37" customWidth="1"/>
    <col min="9730" max="9730" width="10.140625" style="37" customWidth="1"/>
    <col min="9731" max="9731" width="37.42578125" style="37" customWidth="1"/>
    <col min="9732" max="9732" width="14.5703125" style="37" customWidth="1"/>
    <col min="9733" max="9733" width="12.7109375" style="37" customWidth="1"/>
    <col min="9734" max="9734" width="13.28515625" style="37" customWidth="1"/>
    <col min="9735" max="9735" width="15.7109375" style="37" customWidth="1"/>
    <col min="9736" max="9984" width="8.85546875" style="37"/>
    <col min="9985" max="9985" width="9.42578125" style="37" customWidth="1"/>
    <col min="9986" max="9986" width="10.140625" style="37" customWidth="1"/>
    <col min="9987" max="9987" width="37.42578125" style="37" customWidth="1"/>
    <col min="9988" max="9988" width="14.5703125" style="37" customWidth="1"/>
    <col min="9989" max="9989" width="12.7109375" style="37" customWidth="1"/>
    <col min="9990" max="9990" width="13.28515625" style="37" customWidth="1"/>
    <col min="9991" max="9991" width="15.7109375" style="37" customWidth="1"/>
    <col min="9992" max="10240" width="8.85546875" style="37"/>
    <col min="10241" max="10241" width="9.42578125" style="37" customWidth="1"/>
    <col min="10242" max="10242" width="10.140625" style="37" customWidth="1"/>
    <col min="10243" max="10243" width="37.42578125" style="37" customWidth="1"/>
    <col min="10244" max="10244" width="14.5703125" style="37" customWidth="1"/>
    <col min="10245" max="10245" width="12.7109375" style="37" customWidth="1"/>
    <col min="10246" max="10246" width="13.28515625" style="37" customWidth="1"/>
    <col min="10247" max="10247" width="15.7109375" style="37" customWidth="1"/>
    <col min="10248" max="10496" width="8.85546875" style="37"/>
    <col min="10497" max="10497" width="9.42578125" style="37" customWidth="1"/>
    <col min="10498" max="10498" width="10.140625" style="37" customWidth="1"/>
    <col min="10499" max="10499" width="37.42578125" style="37" customWidth="1"/>
    <col min="10500" max="10500" width="14.5703125" style="37" customWidth="1"/>
    <col min="10501" max="10501" width="12.7109375" style="37" customWidth="1"/>
    <col min="10502" max="10502" width="13.28515625" style="37" customWidth="1"/>
    <col min="10503" max="10503" width="15.7109375" style="37" customWidth="1"/>
    <col min="10504" max="10752" width="8.85546875" style="37"/>
    <col min="10753" max="10753" width="9.42578125" style="37" customWidth="1"/>
    <col min="10754" max="10754" width="10.140625" style="37" customWidth="1"/>
    <col min="10755" max="10755" width="37.42578125" style="37" customWidth="1"/>
    <col min="10756" max="10756" width="14.5703125" style="37" customWidth="1"/>
    <col min="10757" max="10757" width="12.7109375" style="37" customWidth="1"/>
    <col min="10758" max="10758" width="13.28515625" style="37" customWidth="1"/>
    <col min="10759" max="10759" width="15.7109375" style="37" customWidth="1"/>
    <col min="10760" max="11008" width="8.85546875" style="37"/>
    <col min="11009" max="11009" width="9.42578125" style="37" customWidth="1"/>
    <col min="11010" max="11010" width="10.140625" style="37" customWidth="1"/>
    <col min="11011" max="11011" width="37.42578125" style="37" customWidth="1"/>
    <col min="11012" max="11012" width="14.5703125" style="37" customWidth="1"/>
    <col min="11013" max="11013" width="12.7109375" style="37" customWidth="1"/>
    <col min="11014" max="11014" width="13.28515625" style="37" customWidth="1"/>
    <col min="11015" max="11015" width="15.7109375" style="37" customWidth="1"/>
    <col min="11016" max="11264" width="8.85546875" style="37"/>
    <col min="11265" max="11265" width="9.42578125" style="37" customWidth="1"/>
    <col min="11266" max="11266" width="10.140625" style="37" customWidth="1"/>
    <col min="11267" max="11267" width="37.42578125" style="37" customWidth="1"/>
    <col min="11268" max="11268" width="14.5703125" style="37" customWidth="1"/>
    <col min="11269" max="11269" width="12.7109375" style="37" customWidth="1"/>
    <col min="11270" max="11270" width="13.28515625" style="37" customWidth="1"/>
    <col min="11271" max="11271" width="15.7109375" style="37" customWidth="1"/>
    <col min="11272" max="11520" width="8.85546875" style="37"/>
    <col min="11521" max="11521" width="9.42578125" style="37" customWidth="1"/>
    <col min="11522" max="11522" width="10.140625" style="37" customWidth="1"/>
    <col min="11523" max="11523" width="37.42578125" style="37" customWidth="1"/>
    <col min="11524" max="11524" width="14.5703125" style="37" customWidth="1"/>
    <col min="11525" max="11525" width="12.7109375" style="37" customWidth="1"/>
    <col min="11526" max="11526" width="13.28515625" style="37" customWidth="1"/>
    <col min="11527" max="11527" width="15.7109375" style="37" customWidth="1"/>
    <col min="11528" max="11776" width="8.85546875" style="37"/>
    <col min="11777" max="11777" width="9.42578125" style="37" customWidth="1"/>
    <col min="11778" max="11778" width="10.140625" style="37" customWidth="1"/>
    <col min="11779" max="11779" width="37.42578125" style="37" customWidth="1"/>
    <col min="11780" max="11780" width="14.5703125" style="37" customWidth="1"/>
    <col min="11781" max="11781" width="12.7109375" style="37" customWidth="1"/>
    <col min="11782" max="11782" width="13.28515625" style="37" customWidth="1"/>
    <col min="11783" max="11783" width="15.7109375" style="37" customWidth="1"/>
    <col min="11784" max="12032" width="8.85546875" style="37"/>
    <col min="12033" max="12033" width="9.42578125" style="37" customWidth="1"/>
    <col min="12034" max="12034" width="10.140625" style="37" customWidth="1"/>
    <col min="12035" max="12035" width="37.42578125" style="37" customWidth="1"/>
    <col min="12036" max="12036" width="14.5703125" style="37" customWidth="1"/>
    <col min="12037" max="12037" width="12.7109375" style="37" customWidth="1"/>
    <col min="12038" max="12038" width="13.28515625" style="37" customWidth="1"/>
    <col min="12039" max="12039" width="15.7109375" style="37" customWidth="1"/>
    <col min="12040" max="12288" width="8.85546875" style="37"/>
    <col min="12289" max="12289" width="9.42578125" style="37" customWidth="1"/>
    <col min="12290" max="12290" width="10.140625" style="37" customWidth="1"/>
    <col min="12291" max="12291" width="37.42578125" style="37" customWidth="1"/>
    <col min="12292" max="12292" width="14.5703125" style="37" customWidth="1"/>
    <col min="12293" max="12293" width="12.7109375" style="37" customWidth="1"/>
    <col min="12294" max="12294" width="13.28515625" style="37" customWidth="1"/>
    <col min="12295" max="12295" width="15.7109375" style="37" customWidth="1"/>
    <col min="12296" max="12544" width="8.85546875" style="37"/>
    <col min="12545" max="12545" width="9.42578125" style="37" customWidth="1"/>
    <col min="12546" max="12546" width="10.140625" style="37" customWidth="1"/>
    <col min="12547" max="12547" width="37.42578125" style="37" customWidth="1"/>
    <col min="12548" max="12548" width="14.5703125" style="37" customWidth="1"/>
    <col min="12549" max="12549" width="12.7109375" style="37" customWidth="1"/>
    <col min="12550" max="12550" width="13.28515625" style="37" customWidth="1"/>
    <col min="12551" max="12551" width="15.7109375" style="37" customWidth="1"/>
    <col min="12552" max="12800" width="8.85546875" style="37"/>
    <col min="12801" max="12801" width="9.42578125" style="37" customWidth="1"/>
    <col min="12802" max="12802" width="10.140625" style="37" customWidth="1"/>
    <col min="12803" max="12803" width="37.42578125" style="37" customWidth="1"/>
    <col min="12804" max="12804" width="14.5703125" style="37" customWidth="1"/>
    <col min="12805" max="12805" width="12.7109375" style="37" customWidth="1"/>
    <col min="12806" max="12806" width="13.28515625" style="37" customWidth="1"/>
    <col min="12807" max="12807" width="15.7109375" style="37" customWidth="1"/>
    <col min="12808" max="13056" width="8.85546875" style="37"/>
    <col min="13057" max="13057" width="9.42578125" style="37" customWidth="1"/>
    <col min="13058" max="13058" width="10.140625" style="37" customWidth="1"/>
    <col min="13059" max="13059" width="37.42578125" style="37" customWidth="1"/>
    <col min="13060" max="13060" width="14.5703125" style="37" customWidth="1"/>
    <col min="13061" max="13061" width="12.7109375" style="37" customWidth="1"/>
    <col min="13062" max="13062" width="13.28515625" style="37" customWidth="1"/>
    <col min="13063" max="13063" width="15.7109375" style="37" customWidth="1"/>
    <col min="13064" max="13312" width="8.85546875" style="37"/>
    <col min="13313" max="13313" width="9.42578125" style="37" customWidth="1"/>
    <col min="13314" max="13314" width="10.140625" style="37" customWidth="1"/>
    <col min="13315" max="13315" width="37.42578125" style="37" customWidth="1"/>
    <col min="13316" max="13316" width="14.5703125" style="37" customWidth="1"/>
    <col min="13317" max="13317" width="12.7109375" style="37" customWidth="1"/>
    <col min="13318" max="13318" width="13.28515625" style="37" customWidth="1"/>
    <col min="13319" max="13319" width="15.7109375" style="37" customWidth="1"/>
    <col min="13320" max="13568" width="8.85546875" style="37"/>
    <col min="13569" max="13569" width="9.42578125" style="37" customWidth="1"/>
    <col min="13570" max="13570" width="10.140625" style="37" customWidth="1"/>
    <col min="13571" max="13571" width="37.42578125" style="37" customWidth="1"/>
    <col min="13572" max="13572" width="14.5703125" style="37" customWidth="1"/>
    <col min="13573" max="13573" width="12.7109375" style="37" customWidth="1"/>
    <col min="13574" max="13574" width="13.28515625" style="37" customWidth="1"/>
    <col min="13575" max="13575" width="15.7109375" style="37" customWidth="1"/>
    <col min="13576" max="13824" width="8.85546875" style="37"/>
    <col min="13825" max="13825" width="9.42578125" style="37" customWidth="1"/>
    <col min="13826" max="13826" width="10.140625" style="37" customWidth="1"/>
    <col min="13827" max="13827" width="37.42578125" style="37" customWidth="1"/>
    <col min="13828" max="13828" width="14.5703125" style="37" customWidth="1"/>
    <col min="13829" max="13829" width="12.7109375" style="37" customWidth="1"/>
    <col min="13830" max="13830" width="13.28515625" style="37" customWidth="1"/>
    <col min="13831" max="13831" width="15.7109375" style="37" customWidth="1"/>
    <col min="13832" max="14080" width="8.85546875" style="37"/>
    <col min="14081" max="14081" width="9.42578125" style="37" customWidth="1"/>
    <col min="14082" max="14082" width="10.140625" style="37" customWidth="1"/>
    <col min="14083" max="14083" width="37.42578125" style="37" customWidth="1"/>
    <col min="14084" max="14084" width="14.5703125" style="37" customWidth="1"/>
    <col min="14085" max="14085" width="12.7109375" style="37" customWidth="1"/>
    <col min="14086" max="14086" width="13.28515625" style="37" customWidth="1"/>
    <col min="14087" max="14087" width="15.7109375" style="37" customWidth="1"/>
    <col min="14088" max="14336" width="8.85546875" style="37"/>
    <col min="14337" max="14337" width="9.42578125" style="37" customWidth="1"/>
    <col min="14338" max="14338" width="10.140625" style="37" customWidth="1"/>
    <col min="14339" max="14339" width="37.42578125" style="37" customWidth="1"/>
    <col min="14340" max="14340" width="14.5703125" style="37" customWidth="1"/>
    <col min="14341" max="14341" width="12.7109375" style="37" customWidth="1"/>
    <col min="14342" max="14342" width="13.28515625" style="37" customWidth="1"/>
    <col min="14343" max="14343" width="15.7109375" style="37" customWidth="1"/>
    <col min="14344" max="14592" width="8.85546875" style="37"/>
    <col min="14593" max="14593" width="9.42578125" style="37" customWidth="1"/>
    <col min="14594" max="14594" width="10.140625" style="37" customWidth="1"/>
    <col min="14595" max="14595" width="37.42578125" style="37" customWidth="1"/>
    <col min="14596" max="14596" width="14.5703125" style="37" customWidth="1"/>
    <col min="14597" max="14597" width="12.7109375" style="37" customWidth="1"/>
    <col min="14598" max="14598" width="13.28515625" style="37" customWidth="1"/>
    <col min="14599" max="14599" width="15.7109375" style="37" customWidth="1"/>
    <col min="14600" max="14848" width="8.85546875" style="37"/>
    <col min="14849" max="14849" width="9.42578125" style="37" customWidth="1"/>
    <col min="14850" max="14850" width="10.140625" style="37" customWidth="1"/>
    <col min="14851" max="14851" width="37.42578125" style="37" customWidth="1"/>
    <col min="14852" max="14852" width="14.5703125" style="37" customWidth="1"/>
    <col min="14853" max="14853" width="12.7109375" style="37" customWidth="1"/>
    <col min="14854" max="14854" width="13.28515625" style="37" customWidth="1"/>
    <col min="14855" max="14855" width="15.7109375" style="37" customWidth="1"/>
    <col min="14856" max="15104" width="8.85546875" style="37"/>
    <col min="15105" max="15105" width="9.42578125" style="37" customWidth="1"/>
    <col min="15106" max="15106" width="10.140625" style="37" customWidth="1"/>
    <col min="15107" max="15107" width="37.42578125" style="37" customWidth="1"/>
    <col min="15108" max="15108" width="14.5703125" style="37" customWidth="1"/>
    <col min="15109" max="15109" width="12.7109375" style="37" customWidth="1"/>
    <col min="15110" max="15110" width="13.28515625" style="37" customWidth="1"/>
    <col min="15111" max="15111" width="15.7109375" style="37" customWidth="1"/>
    <col min="15112" max="15360" width="8.85546875" style="37"/>
    <col min="15361" max="15361" width="9.42578125" style="37" customWidth="1"/>
    <col min="15362" max="15362" width="10.140625" style="37" customWidth="1"/>
    <col min="15363" max="15363" width="37.42578125" style="37" customWidth="1"/>
    <col min="15364" max="15364" width="14.5703125" style="37" customWidth="1"/>
    <col min="15365" max="15365" width="12.7109375" style="37" customWidth="1"/>
    <col min="15366" max="15366" width="13.28515625" style="37" customWidth="1"/>
    <col min="15367" max="15367" width="15.7109375" style="37" customWidth="1"/>
    <col min="15368" max="15616" width="8.85546875" style="37"/>
    <col min="15617" max="15617" width="9.42578125" style="37" customWidth="1"/>
    <col min="15618" max="15618" width="10.140625" style="37" customWidth="1"/>
    <col min="15619" max="15619" width="37.42578125" style="37" customWidth="1"/>
    <col min="15620" max="15620" width="14.5703125" style="37" customWidth="1"/>
    <col min="15621" max="15621" width="12.7109375" style="37" customWidth="1"/>
    <col min="15622" max="15622" width="13.28515625" style="37" customWidth="1"/>
    <col min="15623" max="15623" width="15.7109375" style="37" customWidth="1"/>
    <col min="15624" max="15872" width="8.85546875" style="37"/>
    <col min="15873" max="15873" width="9.42578125" style="37" customWidth="1"/>
    <col min="15874" max="15874" width="10.140625" style="37" customWidth="1"/>
    <col min="15875" max="15875" width="37.42578125" style="37" customWidth="1"/>
    <col min="15876" max="15876" width="14.5703125" style="37" customWidth="1"/>
    <col min="15877" max="15877" width="12.7109375" style="37" customWidth="1"/>
    <col min="15878" max="15878" width="13.28515625" style="37" customWidth="1"/>
    <col min="15879" max="15879" width="15.7109375" style="37" customWidth="1"/>
    <col min="15880" max="16128" width="8.85546875" style="37"/>
    <col min="16129" max="16129" width="9.42578125" style="37" customWidth="1"/>
    <col min="16130" max="16130" width="10.140625" style="37" customWidth="1"/>
    <col min="16131" max="16131" width="37.42578125" style="37" customWidth="1"/>
    <col min="16132" max="16132" width="14.5703125" style="37" customWidth="1"/>
    <col min="16133" max="16133" width="12.7109375" style="37" customWidth="1"/>
    <col min="16134" max="16134" width="13.28515625" style="37" customWidth="1"/>
    <col min="16135" max="16135" width="15.7109375" style="37" customWidth="1"/>
    <col min="16136" max="16384" width="8.85546875" style="37"/>
  </cols>
  <sheetData>
    <row r="1" spans="1:7" ht="24" x14ac:dyDescent="0.2">
      <c r="A1" s="199" t="s">
        <v>34</v>
      </c>
      <c r="B1" s="199"/>
      <c r="C1" s="199"/>
      <c r="D1" s="199"/>
      <c r="E1" s="199"/>
      <c r="F1" s="199"/>
      <c r="G1" s="199"/>
    </row>
    <row r="2" spans="1:7" ht="24" x14ac:dyDescent="0.2">
      <c r="A2" s="199" t="s">
        <v>127</v>
      </c>
      <c r="B2" s="199"/>
      <c r="C2" s="199"/>
      <c r="D2" s="199"/>
      <c r="E2" s="199"/>
      <c r="F2" s="199"/>
      <c r="G2" s="199"/>
    </row>
    <row r="3" spans="1:7" ht="24" x14ac:dyDescent="0.2">
      <c r="A3" s="199" t="s">
        <v>128</v>
      </c>
      <c r="B3" s="199"/>
      <c r="C3" s="199"/>
      <c r="D3" s="199"/>
      <c r="E3" s="199"/>
      <c r="F3" s="199"/>
      <c r="G3" s="199"/>
    </row>
    <row r="4" spans="1:7" ht="19.899999999999999" customHeight="1" x14ac:dyDescent="0.2">
      <c r="A4" s="199" t="s">
        <v>108</v>
      </c>
      <c r="B4" s="199"/>
      <c r="C4" s="199"/>
      <c r="D4" s="199"/>
      <c r="E4" s="199"/>
      <c r="F4" s="199"/>
      <c r="G4" s="199"/>
    </row>
    <row r="5" spans="1:7" ht="10.9" customHeight="1" x14ac:dyDescent="0.2">
      <c r="A5" s="36"/>
      <c r="B5" s="36"/>
      <c r="C5" s="36"/>
      <c r="D5" s="36"/>
      <c r="E5" s="36"/>
      <c r="F5" s="36"/>
      <c r="G5" s="36"/>
    </row>
    <row r="6" spans="1:7" ht="24" x14ac:dyDescent="0.2">
      <c r="A6" s="200" t="s">
        <v>125</v>
      </c>
      <c r="B6" s="200"/>
      <c r="C6" s="200"/>
      <c r="D6" s="200"/>
      <c r="E6" s="200"/>
      <c r="F6" s="200"/>
      <c r="G6" s="200"/>
    </row>
    <row r="7" spans="1:7" ht="21.4" customHeight="1" x14ac:dyDescent="0.2">
      <c r="A7" s="200" t="s">
        <v>130</v>
      </c>
      <c r="B7" s="200"/>
      <c r="C7" s="200"/>
      <c r="D7" s="200"/>
      <c r="E7" s="200"/>
      <c r="F7" s="200"/>
      <c r="G7" s="200"/>
    </row>
    <row r="8" spans="1:7" ht="21.4" customHeight="1" thickBot="1" x14ac:dyDescent="0.25">
      <c r="A8" s="39" t="s">
        <v>1</v>
      </c>
      <c r="B8" s="39" t="s">
        <v>1</v>
      </c>
      <c r="C8" s="39"/>
      <c r="D8" s="39"/>
      <c r="E8" s="39"/>
      <c r="F8" s="39"/>
      <c r="G8" s="40" t="s">
        <v>35</v>
      </c>
    </row>
    <row r="9" spans="1:7" ht="24" x14ac:dyDescent="0.2">
      <c r="A9" s="41" t="s">
        <v>36</v>
      </c>
      <c r="B9" s="42" t="s">
        <v>37</v>
      </c>
      <c r="C9" s="43" t="s">
        <v>38</v>
      </c>
      <c r="D9" s="44" t="s">
        <v>39</v>
      </c>
      <c r="E9" s="43" t="s">
        <v>12</v>
      </c>
      <c r="F9" s="45" t="s">
        <v>40</v>
      </c>
      <c r="G9" s="43" t="s">
        <v>41</v>
      </c>
    </row>
    <row r="10" spans="1:7" ht="24.75" thickBot="1" x14ac:dyDescent="0.25">
      <c r="A10" s="46" t="s">
        <v>42</v>
      </c>
      <c r="B10" s="47" t="s">
        <v>42</v>
      </c>
      <c r="C10" s="48" t="s">
        <v>43</v>
      </c>
      <c r="D10" s="49" t="s">
        <v>44</v>
      </c>
      <c r="E10" s="50"/>
      <c r="F10" s="51"/>
      <c r="G10" s="50"/>
    </row>
    <row r="11" spans="1:7" ht="24.75" thickBot="1" x14ac:dyDescent="0.6">
      <c r="A11" s="75"/>
      <c r="B11" s="143"/>
      <c r="C11" s="144"/>
      <c r="D11" s="121"/>
      <c r="E11" s="52"/>
      <c r="F11" s="36"/>
      <c r="G11" s="52"/>
    </row>
    <row r="12" spans="1:7" ht="24.75" thickTop="1" x14ac:dyDescent="0.2">
      <c r="A12" s="54"/>
      <c r="B12" s="55"/>
      <c r="C12" s="142"/>
      <c r="D12" s="57"/>
      <c r="E12" s="56"/>
      <c r="F12" s="55"/>
      <c r="G12" s="56"/>
    </row>
    <row r="13" spans="1:7" ht="24" x14ac:dyDescent="0.2">
      <c r="A13" s="54"/>
      <c r="B13" s="55"/>
      <c r="C13" s="56"/>
      <c r="D13" s="57"/>
      <c r="E13" s="56"/>
      <c r="F13" s="55"/>
      <c r="G13" s="56"/>
    </row>
    <row r="14" spans="1:7" ht="24" x14ac:dyDescent="0.2">
      <c r="A14" s="54"/>
      <c r="B14" s="55"/>
      <c r="C14" s="56"/>
      <c r="D14" s="57"/>
      <c r="E14" s="56"/>
      <c r="F14" s="55"/>
      <c r="G14" s="56"/>
    </row>
    <row r="15" spans="1:7" ht="24" x14ac:dyDescent="0.2">
      <c r="A15" s="54"/>
      <c r="B15" s="55"/>
      <c r="C15" s="56"/>
      <c r="D15" s="57"/>
      <c r="E15" s="56"/>
      <c r="F15" s="55"/>
      <c r="G15" s="56"/>
    </row>
    <row r="16" spans="1:7" ht="24" x14ac:dyDescent="0.2">
      <c r="A16" s="54"/>
      <c r="B16" s="55"/>
      <c r="C16" s="56"/>
      <c r="D16" s="57"/>
      <c r="E16" s="56"/>
      <c r="F16" s="55"/>
      <c r="G16" s="56"/>
    </row>
    <row r="17" spans="1:7" ht="24" x14ac:dyDescent="0.2">
      <c r="A17" s="54"/>
      <c r="B17" s="55"/>
      <c r="C17" s="56"/>
      <c r="D17" s="57"/>
      <c r="E17" s="56"/>
      <c r="F17" s="55"/>
      <c r="G17" s="56"/>
    </row>
    <row r="18" spans="1:7" ht="24" x14ac:dyDescent="0.2">
      <c r="A18" s="54"/>
      <c r="B18" s="55"/>
      <c r="C18" s="56"/>
      <c r="D18" s="57"/>
      <c r="E18" s="56"/>
      <c r="F18" s="55"/>
      <c r="G18" s="56"/>
    </row>
    <row r="19" spans="1:7" ht="24" x14ac:dyDescent="0.2">
      <c r="A19" s="54"/>
      <c r="B19" s="55"/>
      <c r="C19" s="56"/>
      <c r="D19" s="57"/>
      <c r="E19" s="56"/>
      <c r="F19" s="55"/>
      <c r="G19" s="56"/>
    </row>
    <row r="20" spans="1:7" ht="24" x14ac:dyDescent="0.2">
      <c r="A20" s="54"/>
      <c r="B20" s="55"/>
      <c r="C20" s="56"/>
      <c r="D20" s="57"/>
      <c r="E20" s="56"/>
      <c r="F20" s="55"/>
      <c r="G20" s="56"/>
    </row>
    <row r="21" spans="1:7" ht="24" x14ac:dyDescent="0.2">
      <c r="A21" s="54"/>
      <c r="B21" s="55"/>
      <c r="C21" s="56"/>
      <c r="D21" s="57"/>
      <c r="E21" s="56"/>
      <c r="F21" s="55"/>
      <c r="G21" s="56"/>
    </row>
    <row r="22" spans="1:7" ht="24.75" thickBot="1" x14ac:dyDescent="0.25">
      <c r="A22" s="58"/>
      <c r="B22" s="59"/>
      <c r="C22" s="60"/>
      <c r="D22" s="61"/>
      <c r="E22" s="60"/>
      <c r="F22" s="59"/>
      <c r="G22" s="60"/>
    </row>
    <row r="23" spans="1:7" ht="24.75" thickBot="1" x14ac:dyDescent="0.25">
      <c r="A23" s="62"/>
      <c r="B23" s="36"/>
      <c r="C23" s="36"/>
      <c r="D23" s="36" t="s">
        <v>45</v>
      </c>
      <c r="E23" s="63"/>
      <c r="F23" s="38" t="s">
        <v>0</v>
      </c>
      <c r="G23" s="36"/>
    </row>
    <row r="24" spans="1:7" ht="12.4" hidden="1" customHeight="1" x14ac:dyDescent="0.2">
      <c r="A24" s="62"/>
      <c r="B24" s="36"/>
      <c r="C24" s="36"/>
      <c r="D24" s="36"/>
      <c r="E24" s="36"/>
      <c r="F24" s="38"/>
      <c r="G24" s="36"/>
    </row>
    <row r="25" spans="1:7" ht="25.9" customHeight="1" x14ac:dyDescent="0.5">
      <c r="A25" s="64" t="s">
        <v>46</v>
      </c>
      <c r="B25" s="65" t="s">
        <v>61</v>
      </c>
      <c r="C25" s="65"/>
      <c r="D25" s="66"/>
      <c r="E25" s="66"/>
      <c r="F25" s="67"/>
      <c r="G25" s="36"/>
    </row>
    <row r="26" spans="1:7" ht="21.75" x14ac:dyDescent="0.2">
      <c r="A26" s="68"/>
      <c r="B26" s="69" t="s">
        <v>47</v>
      </c>
      <c r="C26" s="66"/>
      <c r="D26" s="66"/>
      <c r="E26" s="66"/>
      <c r="F26" s="66"/>
      <c r="G26" s="66"/>
    </row>
  </sheetData>
  <mergeCells count="6">
    <mergeCell ref="A1:G1"/>
    <mergeCell ref="A2:G2"/>
    <mergeCell ref="A4:G4"/>
    <mergeCell ref="A6:G6"/>
    <mergeCell ref="A7:G7"/>
    <mergeCell ref="A3:G3"/>
  </mergeCells>
  <pageMargins left="0.7" right="0.7" top="0.75" bottom="0.75" header="0.3" footer="0.3"/>
  <pageSetup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1703-30FB-4A2E-A117-8B857F8AA6BF}">
  <dimension ref="A1:L23"/>
  <sheetViews>
    <sheetView view="pageBreakPreview" topLeftCell="A7" zoomScale="80" zoomScaleNormal="100" zoomScaleSheetLayoutView="80" workbookViewId="0">
      <selection activeCell="A5" sqref="A5"/>
    </sheetView>
  </sheetViews>
  <sheetFormatPr defaultColWidth="9" defaultRowHeight="24" x14ac:dyDescent="0.2"/>
  <cols>
    <col min="1" max="1" width="10.28515625" style="62" customWidth="1"/>
    <col min="2" max="2" width="11.42578125" style="62" customWidth="1"/>
    <col min="3" max="3" width="40.42578125" style="62" customWidth="1"/>
    <col min="4" max="4" width="16.28515625" style="62" customWidth="1"/>
    <col min="5" max="5" width="17.140625" style="62" customWidth="1"/>
    <col min="6" max="6" width="16.7109375" style="62" customWidth="1"/>
    <col min="7" max="7" width="18.28515625" style="62" customWidth="1"/>
    <col min="8" max="256" width="9" style="62"/>
    <col min="257" max="257" width="10.28515625" style="62" customWidth="1"/>
    <col min="258" max="258" width="11.42578125" style="62" customWidth="1"/>
    <col min="259" max="259" width="40.42578125" style="62" customWidth="1"/>
    <col min="260" max="260" width="16.28515625" style="62" customWidth="1"/>
    <col min="261" max="261" width="17.140625" style="62" customWidth="1"/>
    <col min="262" max="262" width="16.7109375" style="62" customWidth="1"/>
    <col min="263" max="263" width="18.28515625" style="62" customWidth="1"/>
    <col min="264" max="512" width="9" style="62"/>
    <col min="513" max="513" width="10.28515625" style="62" customWidth="1"/>
    <col min="514" max="514" width="11.42578125" style="62" customWidth="1"/>
    <col min="515" max="515" width="40.42578125" style="62" customWidth="1"/>
    <col min="516" max="516" width="16.28515625" style="62" customWidth="1"/>
    <col min="517" max="517" width="17.140625" style="62" customWidth="1"/>
    <col min="518" max="518" width="16.7109375" style="62" customWidth="1"/>
    <col min="519" max="519" width="18.28515625" style="62" customWidth="1"/>
    <col min="520" max="768" width="9" style="62"/>
    <col min="769" max="769" width="10.28515625" style="62" customWidth="1"/>
    <col min="770" max="770" width="11.42578125" style="62" customWidth="1"/>
    <col min="771" max="771" width="40.42578125" style="62" customWidth="1"/>
    <col min="772" max="772" width="16.28515625" style="62" customWidth="1"/>
    <col min="773" max="773" width="17.140625" style="62" customWidth="1"/>
    <col min="774" max="774" width="16.7109375" style="62" customWidth="1"/>
    <col min="775" max="775" width="18.28515625" style="62" customWidth="1"/>
    <col min="776" max="1024" width="9" style="62"/>
    <col min="1025" max="1025" width="10.28515625" style="62" customWidth="1"/>
    <col min="1026" max="1026" width="11.42578125" style="62" customWidth="1"/>
    <col min="1027" max="1027" width="40.42578125" style="62" customWidth="1"/>
    <col min="1028" max="1028" width="16.28515625" style="62" customWidth="1"/>
    <col min="1029" max="1029" width="17.140625" style="62" customWidth="1"/>
    <col min="1030" max="1030" width="16.7109375" style="62" customWidth="1"/>
    <col min="1031" max="1031" width="18.28515625" style="62" customWidth="1"/>
    <col min="1032" max="1280" width="9" style="62"/>
    <col min="1281" max="1281" width="10.28515625" style="62" customWidth="1"/>
    <col min="1282" max="1282" width="11.42578125" style="62" customWidth="1"/>
    <col min="1283" max="1283" width="40.42578125" style="62" customWidth="1"/>
    <col min="1284" max="1284" width="16.28515625" style="62" customWidth="1"/>
    <col min="1285" max="1285" width="17.140625" style="62" customWidth="1"/>
    <col min="1286" max="1286" width="16.7109375" style="62" customWidth="1"/>
    <col min="1287" max="1287" width="18.28515625" style="62" customWidth="1"/>
    <col min="1288" max="1536" width="9" style="62"/>
    <col min="1537" max="1537" width="10.28515625" style="62" customWidth="1"/>
    <col min="1538" max="1538" width="11.42578125" style="62" customWidth="1"/>
    <col min="1539" max="1539" width="40.42578125" style="62" customWidth="1"/>
    <col min="1540" max="1540" width="16.28515625" style="62" customWidth="1"/>
    <col min="1541" max="1541" width="17.140625" style="62" customWidth="1"/>
    <col min="1542" max="1542" width="16.7109375" style="62" customWidth="1"/>
    <col min="1543" max="1543" width="18.28515625" style="62" customWidth="1"/>
    <col min="1544" max="1792" width="9" style="62"/>
    <col min="1793" max="1793" width="10.28515625" style="62" customWidth="1"/>
    <col min="1794" max="1794" width="11.42578125" style="62" customWidth="1"/>
    <col min="1795" max="1795" width="40.42578125" style="62" customWidth="1"/>
    <col min="1796" max="1796" width="16.28515625" style="62" customWidth="1"/>
    <col min="1797" max="1797" width="17.140625" style="62" customWidth="1"/>
    <col min="1798" max="1798" width="16.7109375" style="62" customWidth="1"/>
    <col min="1799" max="1799" width="18.28515625" style="62" customWidth="1"/>
    <col min="1800" max="2048" width="9" style="62"/>
    <col min="2049" max="2049" width="10.28515625" style="62" customWidth="1"/>
    <col min="2050" max="2050" width="11.42578125" style="62" customWidth="1"/>
    <col min="2051" max="2051" width="40.42578125" style="62" customWidth="1"/>
    <col min="2052" max="2052" width="16.28515625" style="62" customWidth="1"/>
    <col min="2053" max="2053" width="17.140625" style="62" customWidth="1"/>
    <col min="2054" max="2054" width="16.7109375" style="62" customWidth="1"/>
    <col min="2055" max="2055" width="18.28515625" style="62" customWidth="1"/>
    <col min="2056" max="2304" width="9" style="62"/>
    <col min="2305" max="2305" width="10.28515625" style="62" customWidth="1"/>
    <col min="2306" max="2306" width="11.42578125" style="62" customWidth="1"/>
    <col min="2307" max="2307" width="40.42578125" style="62" customWidth="1"/>
    <col min="2308" max="2308" width="16.28515625" style="62" customWidth="1"/>
    <col min="2309" max="2309" width="17.140625" style="62" customWidth="1"/>
    <col min="2310" max="2310" width="16.7109375" style="62" customWidth="1"/>
    <col min="2311" max="2311" width="18.28515625" style="62" customWidth="1"/>
    <col min="2312" max="2560" width="9" style="62"/>
    <col min="2561" max="2561" width="10.28515625" style="62" customWidth="1"/>
    <col min="2562" max="2562" width="11.42578125" style="62" customWidth="1"/>
    <col min="2563" max="2563" width="40.42578125" style="62" customWidth="1"/>
    <col min="2564" max="2564" width="16.28515625" style="62" customWidth="1"/>
    <col min="2565" max="2565" width="17.140625" style="62" customWidth="1"/>
    <col min="2566" max="2566" width="16.7109375" style="62" customWidth="1"/>
    <col min="2567" max="2567" width="18.28515625" style="62" customWidth="1"/>
    <col min="2568" max="2816" width="9" style="62"/>
    <col min="2817" max="2817" width="10.28515625" style="62" customWidth="1"/>
    <col min="2818" max="2818" width="11.42578125" style="62" customWidth="1"/>
    <col min="2819" max="2819" width="40.42578125" style="62" customWidth="1"/>
    <col min="2820" max="2820" width="16.28515625" style="62" customWidth="1"/>
    <col min="2821" max="2821" width="17.140625" style="62" customWidth="1"/>
    <col min="2822" max="2822" width="16.7109375" style="62" customWidth="1"/>
    <col min="2823" max="2823" width="18.28515625" style="62" customWidth="1"/>
    <col min="2824" max="3072" width="9" style="62"/>
    <col min="3073" max="3073" width="10.28515625" style="62" customWidth="1"/>
    <col min="3074" max="3074" width="11.42578125" style="62" customWidth="1"/>
    <col min="3075" max="3075" width="40.42578125" style="62" customWidth="1"/>
    <col min="3076" max="3076" width="16.28515625" style="62" customWidth="1"/>
    <col min="3077" max="3077" width="17.140625" style="62" customWidth="1"/>
    <col min="3078" max="3078" width="16.7109375" style="62" customWidth="1"/>
    <col min="3079" max="3079" width="18.28515625" style="62" customWidth="1"/>
    <col min="3080" max="3328" width="9" style="62"/>
    <col min="3329" max="3329" width="10.28515625" style="62" customWidth="1"/>
    <col min="3330" max="3330" width="11.42578125" style="62" customWidth="1"/>
    <col min="3331" max="3331" width="40.42578125" style="62" customWidth="1"/>
    <col min="3332" max="3332" width="16.28515625" style="62" customWidth="1"/>
    <col min="3333" max="3333" width="17.140625" style="62" customWidth="1"/>
    <col min="3334" max="3334" width="16.7109375" style="62" customWidth="1"/>
    <col min="3335" max="3335" width="18.28515625" style="62" customWidth="1"/>
    <col min="3336" max="3584" width="9" style="62"/>
    <col min="3585" max="3585" width="10.28515625" style="62" customWidth="1"/>
    <col min="3586" max="3586" width="11.42578125" style="62" customWidth="1"/>
    <col min="3587" max="3587" width="40.42578125" style="62" customWidth="1"/>
    <col min="3588" max="3588" width="16.28515625" style="62" customWidth="1"/>
    <col min="3589" max="3589" width="17.140625" style="62" customWidth="1"/>
    <col min="3590" max="3590" width="16.7109375" style="62" customWidth="1"/>
    <col min="3591" max="3591" width="18.28515625" style="62" customWidth="1"/>
    <col min="3592" max="3840" width="9" style="62"/>
    <col min="3841" max="3841" width="10.28515625" style="62" customWidth="1"/>
    <col min="3842" max="3842" width="11.42578125" style="62" customWidth="1"/>
    <col min="3843" max="3843" width="40.42578125" style="62" customWidth="1"/>
    <col min="3844" max="3844" width="16.28515625" style="62" customWidth="1"/>
    <col min="3845" max="3845" width="17.140625" style="62" customWidth="1"/>
    <col min="3846" max="3846" width="16.7109375" style="62" customWidth="1"/>
    <col min="3847" max="3847" width="18.28515625" style="62" customWidth="1"/>
    <col min="3848" max="4096" width="9" style="62"/>
    <col min="4097" max="4097" width="10.28515625" style="62" customWidth="1"/>
    <col min="4098" max="4098" width="11.42578125" style="62" customWidth="1"/>
    <col min="4099" max="4099" width="40.42578125" style="62" customWidth="1"/>
    <col min="4100" max="4100" width="16.28515625" style="62" customWidth="1"/>
    <col min="4101" max="4101" width="17.140625" style="62" customWidth="1"/>
    <col min="4102" max="4102" width="16.7109375" style="62" customWidth="1"/>
    <col min="4103" max="4103" width="18.28515625" style="62" customWidth="1"/>
    <col min="4104" max="4352" width="9" style="62"/>
    <col min="4353" max="4353" width="10.28515625" style="62" customWidth="1"/>
    <col min="4354" max="4354" width="11.42578125" style="62" customWidth="1"/>
    <col min="4355" max="4355" width="40.42578125" style="62" customWidth="1"/>
    <col min="4356" max="4356" width="16.28515625" style="62" customWidth="1"/>
    <col min="4357" max="4357" width="17.140625" style="62" customWidth="1"/>
    <col min="4358" max="4358" width="16.7109375" style="62" customWidth="1"/>
    <col min="4359" max="4359" width="18.28515625" style="62" customWidth="1"/>
    <col min="4360" max="4608" width="9" style="62"/>
    <col min="4609" max="4609" width="10.28515625" style="62" customWidth="1"/>
    <col min="4610" max="4610" width="11.42578125" style="62" customWidth="1"/>
    <col min="4611" max="4611" width="40.42578125" style="62" customWidth="1"/>
    <col min="4612" max="4612" width="16.28515625" style="62" customWidth="1"/>
    <col min="4613" max="4613" width="17.140625" style="62" customWidth="1"/>
    <col min="4614" max="4614" width="16.7109375" style="62" customWidth="1"/>
    <col min="4615" max="4615" width="18.28515625" style="62" customWidth="1"/>
    <col min="4616" max="4864" width="9" style="62"/>
    <col min="4865" max="4865" width="10.28515625" style="62" customWidth="1"/>
    <col min="4866" max="4866" width="11.42578125" style="62" customWidth="1"/>
    <col min="4867" max="4867" width="40.42578125" style="62" customWidth="1"/>
    <col min="4868" max="4868" width="16.28515625" style="62" customWidth="1"/>
    <col min="4869" max="4869" width="17.140625" style="62" customWidth="1"/>
    <col min="4870" max="4870" width="16.7109375" style="62" customWidth="1"/>
    <col min="4871" max="4871" width="18.28515625" style="62" customWidth="1"/>
    <col min="4872" max="5120" width="9" style="62"/>
    <col min="5121" max="5121" width="10.28515625" style="62" customWidth="1"/>
    <col min="5122" max="5122" width="11.42578125" style="62" customWidth="1"/>
    <col min="5123" max="5123" width="40.42578125" style="62" customWidth="1"/>
    <col min="5124" max="5124" width="16.28515625" style="62" customWidth="1"/>
    <col min="5125" max="5125" width="17.140625" style="62" customWidth="1"/>
    <col min="5126" max="5126" width="16.7109375" style="62" customWidth="1"/>
    <col min="5127" max="5127" width="18.28515625" style="62" customWidth="1"/>
    <col min="5128" max="5376" width="9" style="62"/>
    <col min="5377" max="5377" width="10.28515625" style="62" customWidth="1"/>
    <col min="5378" max="5378" width="11.42578125" style="62" customWidth="1"/>
    <col min="5379" max="5379" width="40.42578125" style="62" customWidth="1"/>
    <col min="5380" max="5380" width="16.28515625" style="62" customWidth="1"/>
    <col min="5381" max="5381" width="17.140625" style="62" customWidth="1"/>
    <col min="5382" max="5382" width="16.7109375" style="62" customWidth="1"/>
    <col min="5383" max="5383" width="18.28515625" style="62" customWidth="1"/>
    <col min="5384" max="5632" width="9" style="62"/>
    <col min="5633" max="5633" width="10.28515625" style="62" customWidth="1"/>
    <col min="5634" max="5634" width="11.42578125" style="62" customWidth="1"/>
    <col min="5635" max="5635" width="40.42578125" style="62" customWidth="1"/>
    <col min="5636" max="5636" width="16.28515625" style="62" customWidth="1"/>
    <col min="5637" max="5637" width="17.140625" style="62" customWidth="1"/>
    <col min="5638" max="5638" width="16.7109375" style="62" customWidth="1"/>
    <col min="5639" max="5639" width="18.28515625" style="62" customWidth="1"/>
    <col min="5640" max="5888" width="9" style="62"/>
    <col min="5889" max="5889" width="10.28515625" style="62" customWidth="1"/>
    <col min="5890" max="5890" width="11.42578125" style="62" customWidth="1"/>
    <col min="5891" max="5891" width="40.42578125" style="62" customWidth="1"/>
    <col min="5892" max="5892" width="16.28515625" style="62" customWidth="1"/>
    <col min="5893" max="5893" width="17.140625" style="62" customWidth="1"/>
    <col min="5894" max="5894" width="16.7109375" style="62" customWidth="1"/>
    <col min="5895" max="5895" width="18.28515625" style="62" customWidth="1"/>
    <col min="5896" max="6144" width="9" style="62"/>
    <col min="6145" max="6145" width="10.28515625" style="62" customWidth="1"/>
    <col min="6146" max="6146" width="11.42578125" style="62" customWidth="1"/>
    <col min="6147" max="6147" width="40.42578125" style="62" customWidth="1"/>
    <col min="6148" max="6148" width="16.28515625" style="62" customWidth="1"/>
    <col min="6149" max="6149" width="17.140625" style="62" customWidth="1"/>
    <col min="6150" max="6150" width="16.7109375" style="62" customWidth="1"/>
    <col min="6151" max="6151" width="18.28515625" style="62" customWidth="1"/>
    <col min="6152" max="6400" width="9" style="62"/>
    <col min="6401" max="6401" width="10.28515625" style="62" customWidth="1"/>
    <col min="6402" max="6402" width="11.42578125" style="62" customWidth="1"/>
    <col min="6403" max="6403" width="40.42578125" style="62" customWidth="1"/>
    <col min="6404" max="6404" width="16.28515625" style="62" customWidth="1"/>
    <col min="6405" max="6405" width="17.140625" style="62" customWidth="1"/>
    <col min="6406" max="6406" width="16.7109375" style="62" customWidth="1"/>
    <col min="6407" max="6407" width="18.28515625" style="62" customWidth="1"/>
    <col min="6408" max="6656" width="9" style="62"/>
    <col min="6657" max="6657" width="10.28515625" style="62" customWidth="1"/>
    <col min="6658" max="6658" width="11.42578125" style="62" customWidth="1"/>
    <col min="6659" max="6659" width="40.42578125" style="62" customWidth="1"/>
    <col min="6660" max="6660" width="16.28515625" style="62" customWidth="1"/>
    <col min="6661" max="6661" width="17.140625" style="62" customWidth="1"/>
    <col min="6662" max="6662" width="16.7109375" style="62" customWidth="1"/>
    <col min="6663" max="6663" width="18.28515625" style="62" customWidth="1"/>
    <col min="6664" max="6912" width="9" style="62"/>
    <col min="6913" max="6913" width="10.28515625" style="62" customWidth="1"/>
    <col min="6914" max="6914" width="11.42578125" style="62" customWidth="1"/>
    <col min="6915" max="6915" width="40.42578125" style="62" customWidth="1"/>
    <col min="6916" max="6916" width="16.28515625" style="62" customWidth="1"/>
    <col min="6917" max="6917" width="17.140625" style="62" customWidth="1"/>
    <col min="6918" max="6918" width="16.7109375" style="62" customWidth="1"/>
    <col min="6919" max="6919" width="18.28515625" style="62" customWidth="1"/>
    <col min="6920" max="7168" width="9" style="62"/>
    <col min="7169" max="7169" width="10.28515625" style="62" customWidth="1"/>
    <col min="7170" max="7170" width="11.42578125" style="62" customWidth="1"/>
    <col min="7171" max="7171" width="40.42578125" style="62" customWidth="1"/>
    <col min="7172" max="7172" width="16.28515625" style="62" customWidth="1"/>
    <col min="7173" max="7173" width="17.140625" style="62" customWidth="1"/>
    <col min="7174" max="7174" width="16.7109375" style="62" customWidth="1"/>
    <col min="7175" max="7175" width="18.28515625" style="62" customWidth="1"/>
    <col min="7176" max="7424" width="9" style="62"/>
    <col min="7425" max="7425" width="10.28515625" style="62" customWidth="1"/>
    <col min="7426" max="7426" width="11.42578125" style="62" customWidth="1"/>
    <col min="7427" max="7427" width="40.42578125" style="62" customWidth="1"/>
    <col min="7428" max="7428" width="16.28515625" style="62" customWidth="1"/>
    <col min="7429" max="7429" width="17.140625" style="62" customWidth="1"/>
    <col min="7430" max="7430" width="16.7109375" style="62" customWidth="1"/>
    <col min="7431" max="7431" width="18.28515625" style="62" customWidth="1"/>
    <col min="7432" max="7680" width="9" style="62"/>
    <col min="7681" max="7681" width="10.28515625" style="62" customWidth="1"/>
    <col min="7682" max="7682" width="11.42578125" style="62" customWidth="1"/>
    <col min="7683" max="7683" width="40.42578125" style="62" customWidth="1"/>
    <col min="7684" max="7684" width="16.28515625" style="62" customWidth="1"/>
    <col min="7685" max="7685" width="17.140625" style="62" customWidth="1"/>
    <col min="7686" max="7686" width="16.7109375" style="62" customWidth="1"/>
    <col min="7687" max="7687" width="18.28515625" style="62" customWidth="1"/>
    <col min="7688" max="7936" width="9" style="62"/>
    <col min="7937" max="7937" width="10.28515625" style="62" customWidth="1"/>
    <col min="7938" max="7938" width="11.42578125" style="62" customWidth="1"/>
    <col min="7939" max="7939" width="40.42578125" style="62" customWidth="1"/>
    <col min="7940" max="7940" width="16.28515625" style="62" customWidth="1"/>
    <col min="7941" max="7941" width="17.140625" style="62" customWidth="1"/>
    <col min="7942" max="7942" width="16.7109375" style="62" customWidth="1"/>
    <col min="7943" max="7943" width="18.28515625" style="62" customWidth="1"/>
    <col min="7944" max="8192" width="9" style="62"/>
    <col min="8193" max="8193" width="10.28515625" style="62" customWidth="1"/>
    <col min="8194" max="8194" width="11.42578125" style="62" customWidth="1"/>
    <col min="8195" max="8195" width="40.42578125" style="62" customWidth="1"/>
    <col min="8196" max="8196" width="16.28515625" style="62" customWidth="1"/>
    <col min="8197" max="8197" width="17.140625" style="62" customWidth="1"/>
    <col min="8198" max="8198" width="16.7109375" style="62" customWidth="1"/>
    <col min="8199" max="8199" width="18.28515625" style="62" customWidth="1"/>
    <col min="8200" max="8448" width="9" style="62"/>
    <col min="8449" max="8449" width="10.28515625" style="62" customWidth="1"/>
    <col min="8450" max="8450" width="11.42578125" style="62" customWidth="1"/>
    <col min="8451" max="8451" width="40.42578125" style="62" customWidth="1"/>
    <col min="8452" max="8452" width="16.28515625" style="62" customWidth="1"/>
    <col min="8453" max="8453" width="17.140625" style="62" customWidth="1"/>
    <col min="8454" max="8454" width="16.7109375" style="62" customWidth="1"/>
    <col min="8455" max="8455" width="18.28515625" style="62" customWidth="1"/>
    <col min="8456" max="8704" width="9" style="62"/>
    <col min="8705" max="8705" width="10.28515625" style="62" customWidth="1"/>
    <col min="8706" max="8706" width="11.42578125" style="62" customWidth="1"/>
    <col min="8707" max="8707" width="40.42578125" style="62" customWidth="1"/>
    <col min="8708" max="8708" width="16.28515625" style="62" customWidth="1"/>
    <col min="8709" max="8709" width="17.140625" style="62" customWidth="1"/>
    <col min="8710" max="8710" width="16.7109375" style="62" customWidth="1"/>
    <col min="8711" max="8711" width="18.28515625" style="62" customWidth="1"/>
    <col min="8712" max="8960" width="9" style="62"/>
    <col min="8961" max="8961" width="10.28515625" style="62" customWidth="1"/>
    <col min="8962" max="8962" width="11.42578125" style="62" customWidth="1"/>
    <col min="8963" max="8963" width="40.42578125" style="62" customWidth="1"/>
    <col min="8964" max="8964" width="16.28515625" style="62" customWidth="1"/>
    <col min="8965" max="8965" width="17.140625" style="62" customWidth="1"/>
    <col min="8966" max="8966" width="16.7109375" style="62" customWidth="1"/>
    <col min="8967" max="8967" width="18.28515625" style="62" customWidth="1"/>
    <col min="8968" max="9216" width="9" style="62"/>
    <col min="9217" max="9217" width="10.28515625" style="62" customWidth="1"/>
    <col min="9218" max="9218" width="11.42578125" style="62" customWidth="1"/>
    <col min="9219" max="9219" width="40.42578125" style="62" customWidth="1"/>
    <col min="9220" max="9220" width="16.28515625" style="62" customWidth="1"/>
    <col min="9221" max="9221" width="17.140625" style="62" customWidth="1"/>
    <col min="9222" max="9222" width="16.7109375" style="62" customWidth="1"/>
    <col min="9223" max="9223" width="18.28515625" style="62" customWidth="1"/>
    <col min="9224" max="9472" width="9" style="62"/>
    <col min="9473" max="9473" width="10.28515625" style="62" customWidth="1"/>
    <col min="9474" max="9474" width="11.42578125" style="62" customWidth="1"/>
    <col min="9475" max="9475" width="40.42578125" style="62" customWidth="1"/>
    <col min="9476" max="9476" width="16.28515625" style="62" customWidth="1"/>
    <col min="9477" max="9477" width="17.140625" style="62" customWidth="1"/>
    <col min="9478" max="9478" width="16.7109375" style="62" customWidth="1"/>
    <col min="9479" max="9479" width="18.28515625" style="62" customWidth="1"/>
    <col min="9480" max="9728" width="9" style="62"/>
    <col min="9729" max="9729" width="10.28515625" style="62" customWidth="1"/>
    <col min="9730" max="9730" width="11.42578125" style="62" customWidth="1"/>
    <col min="9731" max="9731" width="40.42578125" style="62" customWidth="1"/>
    <col min="9732" max="9732" width="16.28515625" style="62" customWidth="1"/>
    <col min="9733" max="9733" width="17.140625" style="62" customWidth="1"/>
    <col min="9734" max="9734" width="16.7109375" style="62" customWidth="1"/>
    <col min="9735" max="9735" width="18.28515625" style="62" customWidth="1"/>
    <col min="9736" max="9984" width="9" style="62"/>
    <col min="9985" max="9985" width="10.28515625" style="62" customWidth="1"/>
    <col min="9986" max="9986" width="11.42578125" style="62" customWidth="1"/>
    <col min="9987" max="9987" width="40.42578125" style="62" customWidth="1"/>
    <col min="9988" max="9988" width="16.28515625" style="62" customWidth="1"/>
    <col min="9989" max="9989" width="17.140625" style="62" customWidth="1"/>
    <col min="9990" max="9990" width="16.7109375" style="62" customWidth="1"/>
    <col min="9991" max="9991" width="18.28515625" style="62" customWidth="1"/>
    <col min="9992" max="10240" width="9" style="62"/>
    <col min="10241" max="10241" width="10.28515625" style="62" customWidth="1"/>
    <col min="10242" max="10242" width="11.42578125" style="62" customWidth="1"/>
    <col min="10243" max="10243" width="40.42578125" style="62" customWidth="1"/>
    <col min="10244" max="10244" width="16.28515625" style="62" customWidth="1"/>
    <col min="10245" max="10245" width="17.140625" style="62" customWidth="1"/>
    <col min="10246" max="10246" width="16.7109375" style="62" customWidth="1"/>
    <col min="10247" max="10247" width="18.28515625" style="62" customWidth="1"/>
    <col min="10248" max="10496" width="9" style="62"/>
    <col min="10497" max="10497" width="10.28515625" style="62" customWidth="1"/>
    <col min="10498" max="10498" width="11.42578125" style="62" customWidth="1"/>
    <col min="10499" max="10499" width="40.42578125" style="62" customWidth="1"/>
    <col min="10500" max="10500" width="16.28515625" style="62" customWidth="1"/>
    <col min="10501" max="10501" width="17.140625" style="62" customWidth="1"/>
    <col min="10502" max="10502" width="16.7109375" style="62" customWidth="1"/>
    <col min="10503" max="10503" width="18.28515625" style="62" customWidth="1"/>
    <col min="10504" max="10752" width="9" style="62"/>
    <col min="10753" max="10753" width="10.28515625" style="62" customWidth="1"/>
    <col min="10754" max="10754" width="11.42578125" style="62" customWidth="1"/>
    <col min="10755" max="10755" width="40.42578125" style="62" customWidth="1"/>
    <col min="10756" max="10756" width="16.28515625" style="62" customWidth="1"/>
    <col min="10757" max="10757" width="17.140625" style="62" customWidth="1"/>
    <col min="10758" max="10758" width="16.7109375" style="62" customWidth="1"/>
    <col min="10759" max="10759" width="18.28515625" style="62" customWidth="1"/>
    <col min="10760" max="11008" width="9" style="62"/>
    <col min="11009" max="11009" width="10.28515625" style="62" customWidth="1"/>
    <col min="11010" max="11010" width="11.42578125" style="62" customWidth="1"/>
    <col min="11011" max="11011" width="40.42578125" style="62" customWidth="1"/>
    <col min="11012" max="11012" width="16.28515625" style="62" customWidth="1"/>
    <col min="11013" max="11013" width="17.140625" style="62" customWidth="1"/>
    <col min="11014" max="11014" width="16.7109375" style="62" customWidth="1"/>
    <col min="11015" max="11015" width="18.28515625" style="62" customWidth="1"/>
    <col min="11016" max="11264" width="9" style="62"/>
    <col min="11265" max="11265" width="10.28515625" style="62" customWidth="1"/>
    <col min="11266" max="11266" width="11.42578125" style="62" customWidth="1"/>
    <col min="11267" max="11267" width="40.42578125" style="62" customWidth="1"/>
    <col min="11268" max="11268" width="16.28515625" style="62" customWidth="1"/>
    <col min="11269" max="11269" width="17.140625" style="62" customWidth="1"/>
    <col min="11270" max="11270" width="16.7109375" style="62" customWidth="1"/>
    <col min="11271" max="11271" width="18.28515625" style="62" customWidth="1"/>
    <col min="11272" max="11520" width="9" style="62"/>
    <col min="11521" max="11521" width="10.28515625" style="62" customWidth="1"/>
    <col min="11522" max="11522" width="11.42578125" style="62" customWidth="1"/>
    <col min="11523" max="11523" width="40.42578125" style="62" customWidth="1"/>
    <col min="11524" max="11524" width="16.28515625" style="62" customWidth="1"/>
    <col min="11525" max="11525" width="17.140625" style="62" customWidth="1"/>
    <col min="11526" max="11526" width="16.7109375" style="62" customWidth="1"/>
    <col min="11527" max="11527" width="18.28515625" style="62" customWidth="1"/>
    <col min="11528" max="11776" width="9" style="62"/>
    <col min="11777" max="11777" width="10.28515625" style="62" customWidth="1"/>
    <col min="11778" max="11778" width="11.42578125" style="62" customWidth="1"/>
    <col min="11779" max="11779" width="40.42578125" style="62" customWidth="1"/>
    <col min="11780" max="11780" width="16.28515625" style="62" customWidth="1"/>
    <col min="11781" max="11781" width="17.140625" style="62" customWidth="1"/>
    <col min="11782" max="11782" width="16.7109375" style="62" customWidth="1"/>
    <col min="11783" max="11783" width="18.28515625" style="62" customWidth="1"/>
    <col min="11784" max="12032" width="9" style="62"/>
    <col min="12033" max="12033" width="10.28515625" style="62" customWidth="1"/>
    <col min="12034" max="12034" width="11.42578125" style="62" customWidth="1"/>
    <col min="12035" max="12035" width="40.42578125" style="62" customWidth="1"/>
    <col min="12036" max="12036" width="16.28515625" style="62" customWidth="1"/>
    <col min="12037" max="12037" width="17.140625" style="62" customWidth="1"/>
    <col min="12038" max="12038" width="16.7109375" style="62" customWidth="1"/>
    <col min="12039" max="12039" width="18.28515625" style="62" customWidth="1"/>
    <col min="12040" max="12288" width="9" style="62"/>
    <col min="12289" max="12289" width="10.28515625" style="62" customWidth="1"/>
    <col min="12290" max="12290" width="11.42578125" style="62" customWidth="1"/>
    <col min="12291" max="12291" width="40.42578125" style="62" customWidth="1"/>
    <col min="12292" max="12292" width="16.28515625" style="62" customWidth="1"/>
    <col min="12293" max="12293" width="17.140625" style="62" customWidth="1"/>
    <col min="12294" max="12294" width="16.7109375" style="62" customWidth="1"/>
    <col min="12295" max="12295" width="18.28515625" style="62" customWidth="1"/>
    <col min="12296" max="12544" width="9" style="62"/>
    <col min="12545" max="12545" width="10.28515625" style="62" customWidth="1"/>
    <col min="12546" max="12546" width="11.42578125" style="62" customWidth="1"/>
    <col min="12547" max="12547" width="40.42578125" style="62" customWidth="1"/>
    <col min="12548" max="12548" width="16.28515625" style="62" customWidth="1"/>
    <col min="12549" max="12549" width="17.140625" style="62" customWidth="1"/>
    <col min="12550" max="12550" width="16.7109375" style="62" customWidth="1"/>
    <col min="12551" max="12551" width="18.28515625" style="62" customWidth="1"/>
    <col min="12552" max="12800" width="9" style="62"/>
    <col min="12801" max="12801" width="10.28515625" style="62" customWidth="1"/>
    <col min="12802" max="12802" width="11.42578125" style="62" customWidth="1"/>
    <col min="12803" max="12803" width="40.42578125" style="62" customWidth="1"/>
    <col min="12804" max="12804" width="16.28515625" style="62" customWidth="1"/>
    <col min="12805" max="12805" width="17.140625" style="62" customWidth="1"/>
    <col min="12806" max="12806" width="16.7109375" style="62" customWidth="1"/>
    <col min="12807" max="12807" width="18.28515625" style="62" customWidth="1"/>
    <col min="12808" max="13056" width="9" style="62"/>
    <col min="13057" max="13057" width="10.28515625" style="62" customWidth="1"/>
    <col min="13058" max="13058" width="11.42578125" style="62" customWidth="1"/>
    <col min="13059" max="13059" width="40.42578125" style="62" customWidth="1"/>
    <col min="13060" max="13060" width="16.28515625" style="62" customWidth="1"/>
    <col min="13061" max="13061" width="17.140625" style="62" customWidth="1"/>
    <col min="13062" max="13062" width="16.7109375" style="62" customWidth="1"/>
    <col min="13063" max="13063" width="18.28515625" style="62" customWidth="1"/>
    <col min="13064" max="13312" width="9" style="62"/>
    <col min="13313" max="13313" width="10.28515625" style="62" customWidth="1"/>
    <col min="13314" max="13314" width="11.42578125" style="62" customWidth="1"/>
    <col min="13315" max="13315" width="40.42578125" style="62" customWidth="1"/>
    <col min="13316" max="13316" width="16.28515625" style="62" customWidth="1"/>
    <col min="13317" max="13317" width="17.140625" style="62" customWidth="1"/>
    <col min="13318" max="13318" width="16.7109375" style="62" customWidth="1"/>
    <col min="13319" max="13319" width="18.28515625" style="62" customWidth="1"/>
    <col min="13320" max="13568" width="9" style="62"/>
    <col min="13569" max="13569" width="10.28515625" style="62" customWidth="1"/>
    <col min="13570" max="13570" width="11.42578125" style="62" customWidth="1"/>
    <col min="13571" max="13571" width="40.42578125" style="62" customWidth="1"/>
    <col min="13572" max="13572" width="16.28515625" style="62" customWidth="1"/>
    <col min="13573" max="13573" width="17.140625" style="62" customWidth="1"/>
    <col min="13574" max="13574" width="16.7109375" style="62" customWidth="1"/>
    <col min="13575" max="13575" width="18.28515625" style="62" customWidth="1"/>
    <col min="13576" max="13824" width="9" style="62"/>
    <col min="13825" max="13825" width="10.28515625" style="62" customWidth="1"/>
    <col min="13826" max="13826" width="11.42578125" style="62" customWidth="1"/>
    <col min="13827" max="13827" width="40.42578125" style="62" customWidth="1"/>
    <col min="13828" max="13828" width="16.28515625" style="62" customWidth="1"/>
    <col min="13829" max="13829" width="17.140625" style="62" customWidth="1"/>
    <col min="13830" max="13830" width="16.7109375" style="62" customWidth="1"/>
    <col min="13831" max="13831" width="18.28515625" style="62" customWidth="1"/>
    <col min="13832" max="14080" width="9" style="62"/>
    <col min="14081" max="14081" width="10.28515625" style="62" customWidth="1"/>
    <col min="14082" max="14082" width="11.42578125" style="62" customWidth="1"/>
    <col min="14083" max="14083" width="40.42578125" style="62" customWidth="1"/>
    <col min="14084" max="14084" width="16.28515625" style="62" customWidth="1"/>
    <col min="14085" max="14085" width="17.140625" style="62" customWidth="1"/>
    <col min="14086" max="14086" width="16.7109375" style="62" customWidth="1"/>
    <col min="14087" max="14087" width="18.28515625" style="62" customWidth="1"/>
    <col min="14088" max="14336" width="9" style="62"/>
    <col min="14337" max="14337" width="10.28515625" style="62" customWidth="1"/>
    <col min="14338" max="14338" width="11.42578125" style="62" customWidth="1"/>
    <col min="14339" max="14339" width="40.42578125" style="62" customWidth="1"/>
    <col min="14340" max="14340" width="16.28515625" style="62" customWidth="1"/>
    <col min="14341" max="14341" width="17.140625" style="62" customWidth="1"/>
    <col min="14342" max="14342" width="16.7109375" style="62" customWidth="1"/>
    <col min="14343" max="14343" width="18.28515625" style="62" customWidth="1"/>
    <col min="14344" max="14592" width="9" style="62"/>
    <col min="14593" max="14593" width="10.28515625" style="62" customWidth="1"/>
    <col min="14594" max="14594" width="11.42578125" style="62" customWidth="1"/>
    <col min="14595" max="14595" width="40.42578125" style="62" customWidth="1"/>
    <col min="14596" max="14596" width="16.28515625" style="62" customWidth="1"/>
    <col min="14597" max="14597" width="17.140625" style="62" customWidth="1"/>
    <col min="14598" max="14598" width="16.7109375" style="62" customWidth="1"/>
    <col min="14599" max="14599" width="18.28515625" style="62" customWidth="1"/>
    <col min="14600" max="14848" width="9" style="62"/>
    <col min="14849" max="14849" width="10.28515625" style="62" customWidth="1"/>
    <col min="14850" max="14850" width="11.42578125" style="62" customWidth="1"/>
    <col min="14851" max="14851" width="40.42578125" style="62" customWidth="1"/>
    <col min="14852" max="14852" width="16.28515625" style="62" customWidth="1"/>
    <col min="14853" max="14853" width="17.140625" style="62" customWidth="1"/>
    <col min="14854" max="14854" width="16.7109375" style="62" customWidth="1"/>
    <col min="14855" max="14855" width="18.28515625" style="62" customWidth="1"/>
    <col min="14856" max="15104" width="9" style="62"/>
    <col min="15105" max="15105" width="10.28515625" style="62" customWidth="1"/>
    <col min="15106" max="15106" width="11.42578125" style="62" customWidth="1"/>
    <col min="15107" max="15107" width="40.42578125" style="62" customWidth="1"/>
    <col min="15108" max="15108" width="16.28515625" style="62" customWidth="1"/>
    <col min="15109" max="15109" width="17.140625" style="62" customWidth="1"/>
    <col min="15110" max="15110" width="16.7109375" style="62" customWidth="1"/>
    <col min="15111" max="15111" width="18.28515625" style="62" customWidth="1"/>
    <col min="15112" max="15360" width="9" style="62"/>
    <col min="15361" max="15361" width="10.28515625" style="62" customWidth="1"/>
    <col min="15362" max="15362" width="11.42578125" style="62" customWidth="1"/>
    <col min="15363" max="15363" width="40.42578125" style="62" customWidth="1"/>
    <col min="15364" max="15364" width="16.28515625" style="62" customWidth="1"/>
    <col min="15365" max="15365" width="17.140625" style="62" customWidth="1"/>
    <col min="15366" max="15366" width="16.7109375" style="62" customWidth="1"/>
    <col min="15367" max="15367" width="18.28515625" style="62" customWidth="1"/>
    <col min="15368" max="15616" width="9" style="62"/>
    <col min="15617" max="15617" width="10.28515625" style="62" customWidth="1"/>
    <col min="15618" max="15618" width="11.42578125" style="62" customWidth="1"/>
    <col min="15619" max="15619" width="40.42578125" style="62" customWidth="1"/>
    <col min="15620" max="15620" width="16.28515625" style="62" customWidth="1"/>
    <col min="15621" max="15621" width="17.140625" style="62" customWidth="1"/>
    <col min="15622" max="15622" width="16.7109375" style="62" customWidth="1"/>
    <col min="15623" max="15623" width="18.28515625" style="62" customWidth="1"/>
    <col min="15624" max="15872" width="9" style="62"/>
    <col min="15873" max="15873" width="10.28515625" style="62" customWidth="1"/>
    <col min="15874" max="15874" width="11.42578125" style="62" customWidth="1"/>
    <col min="15875" max="15875" width="40.42578125" style="62" customWidth="1"/>
    <col min="15876" max="15876" width="16.28515625" style="62" customWidth="1"/>
    <col min="15877" max="15877" width="17.140625" style="62" customWidth="1"/>
    <col min="15878" max="15878" width="16.7109375" style="62" customWidth="1"/>
    <col min="15879" max="15879" width="18.28515625" style="62" customWidth="1"/>
    <col min="15880" max="16128" width="9" style="62"/>
    <col min="16129" max="16129" width="10.28515625" style="62" customWidth="1"/>
    <col min="16130" max="16130" width="11.42578125" style="62" customWidth="1"/>
    <col min="16131" max="16131" width="40.42578125" style="62" customWidth="1"/>
    <col min="16132" max="16132" width="16.28515625" style="62" customWidth="1"/>
    <col min="16133" max="16133" width="17.140625" style="62" customWidth="1"/>
    <col min="16134" max="16134" width="16.7109375" style="62" customWidth="1"/>
    <col min="16135" max="16135" width="18.28515625" style="62" customWidth="1"/>
    <col min="16136" max="16384" width="9" style="62"/>
  </cols>
  <sheetData>
    <row r="1" spans="1:7" x14ac:dyDescent="0.2">
      <c r="A1" s="199"/>
      <c r="B1" s="199"/>
      <c r="C1" s="199"/>
      <c r="D1" s="199"/>
      <c r="E1" s="199"/>
      <c r="F1" s="199"/>
      <c r="G1" s="199"/>
    </row>
    <row r="2" spans="1:7" x14ac:dyDescent="0.2">
      <c r="A2" s="199" t="s">
        <v>34</v>
      </c>
      <c r="B2" s="199"/>
      <c r="C2" s="199"/>
      <c r="D2" s="199"/>
      <c r="E2" s="199"/>
      <c r="F2" s="199"/>
      <c r="G2" s="199"/>
    </row>
    <row r="3" spans="1:7" x14ac:dyDescent="0.2">
      <c r="A3" s="199" t="s">
        <v>62</v>
      </c>
      <c r="B3" s="199"/>
      <c r="C3" s="199"/>
      <c r="D3" s="199"/>
      <c r="E3" s="199"/>
      <c r="F3" s="199"/>
      <c r="G3" s="199"/>
    </row>
    <row r="4" spans="1:7" x14ac:dyDescent="0.2">
      <c r="A4" s="199" t="s">
        <v>108</v>
      </c>
      <c r="B4" s="199"/>
      <c r="C4" s="199"/>
      <c r="D4" s="199"/>
      <c r="E4" s="199"/>
      <c r="F4" s="199"/>
      <c r="G4" s="199"/>
    </row>
    <row r="5" spans="1:7" ht="9.75" customHeight="1" x14ac:dyDescent="0.2">
      <c r="A5" s="36"/>
      <c r="B5" s="36"/>
      <c r="C5" s="36"/>
      <c r="D5" s="36"/>
      <c r="E5" s="36"/>
      <c r="F5" s="36"/>
      <c r="G5" s="36"/>
    </row>
    <row r="6" spans="1:7" x14ac:dyDescent="0.2">
      <c r="A6" s="200" t="s">
        <v>48</v>
      </c>
      <c r="B6" s="200"/>
      <c r="C6" s="200"/>
      <c r="D6" s="200"/>
      <c r="E6" s="200"/>
      <c r="F6" s="200"/>
      <c r="G6" s="200"/>
    </row>
    <row r="7" spans="1:7" x14ac:dyDescent="0.2">
      <c r="A7" s="200" t="s">
        <v>49</v>
      </c>
      <c r="B7" s="200"/>
      <c r="C7" s="200"/>
      <c r="D7" s="200"/>
      <c r="E7" s="200"/>
      <c r="F7" s="200"/>
      <c r="G7" s="200"/>
    </row>
    <row r="8" spans="1:7" ht="24.75" thickBot="1" x14ac:dyDescent="0.25">
      <c r="A8" s="39" t="s">
        <v>1</v>
      </c>
      <c r="B8" s="39" t="s">
        <v>1</v>
      </c>
      <c r="C8" s="39"/>
      <c r="D8" s="39"/>
      <c r="E8" s="39"/>
      <c r="F8" s="39"/>
      <c r="G8" s="40" t="s">
        <v>35</v>
      </c>
    </row>
    <row r="9" spans="1:7" x14ac:dyDescent="0.2">
      <c r="A9" s="41" t="s">
        <v>36</v>
      </c>
      <c r="B9" s="42" t="s">
        <v>37</v>
      </c>
      <c r="C9" s="43" t="s">
        <v>38</v>
      </c>
      <c r="D9" s="44" t="s">
        <v>39</v>
      </c>
      <c r="E9" s="43" t="s">
        <v>12</v>
      </c>
      <c r="F9" s="45" t="s">
        <v>40</v>
      </c>
      <c r="G9" s="43" t="s">
        <v>41</v>
      </c>
    </row>
    <row r="10" spans="1:7" ht="25.5" customHeight="1" thickBot="1" x14ac:dyDescent="0.25">
      <c r="A10" s="46" t="s">
        <v>42</v>
      </c>
      <c r="B10" s="70" t="s">
        <v>42</v>
      </c>
      <c r="C10" s="48" t="s">
        <v>43</v>
      </c>
      <c r="D10" s="49" t="s">
        <v>44</v>
      </c>
      <c r="E10" s="50"/>
      <c r="F10" s="51"/>
      <c r="G10" s="50"/>
    </row>
    <row r="11" spans="1:7" x14ac:dyDescent="0.2">
      <c r="A11" s="71"/>
      <c r="B11" s="72"/>
      <c r="C11" s="73" t="s">
        <v>50</v>
      </c>
      <c r="D11" s="53"/>
      <c r="E11" s="52"/>
      <c r="F11" s="36"/>
      <c r="G11" s="52"/>
    </row>
    <row r="12" spans="1:7" x14ac:dyDescent="0.2">
      <c r="A12" s="54"/>
      <c r="B12" s="56"/>
      <c r="C12" s="74" t="s">
        <v>51</v>
      </c>
      <c r="D12" s="57"/>
      <c r="E12" s="56"/>
      <c r="F12" s="55"/>
      <c r="G12" s="56"/>
    </row>
    <row r="13" spans="1:7" x14ac:dyDescent="0.2">
      <c r="A13" s="54"/>
      <c r="B13" s="56"/>
      <c r="C13" s="74" t="s">
        <v>52</v>
      </c>
      <c r="D13" s="57"/>
      <c r="E13" s="56"/>
      <c r="F13" s="55"/>
      <c r="G13" s="56"/>
    </row>
    <row r="14" spans="1:7" x14ac:dyDescent="0.2">
      <c r="A14" s="54"/>
      <c r="B14" s="56"/>
      <c r="C14" s="74" t="s">
        <v>53</v>
      </c>
      <c r="D14" s="57"/>
      <c r="E14" s="56"/>
      <c r="F14" s="55"/>
      <c r="G14" s="56"/>
    </row>
    <row r="15" spans="1:7" x14ac:dyDescent="0.2">
      <c r="A15" s="54"/>
      <c r="B15" s="56"/>
      <c r="C15" s="74" t="s">
        <v>54</v>
      </c>
      <c r="D15" s="57"/>
      <c r="E15" s="56"/>
      <c r="F15" s="55"/>
      <c r="G15" s="56"/>
    </row>
    <row r="16" spans="1:7" x14ac:dyDescent="0.2">
      <c r="A16" s="75" t="s">
        <v>55</v>
      </c>
      <c r="B16" s="76" t="s">
        <v>56</v>
      </c>
      <c r="C16" s="74" t="s">
        <v>57</v>
      </c>
      <c r="D16" s="77">
        <v>8</v>
      </c>
      <c r="E16" s="78">
        <v>3.4</v>
      </c>
      <c r="F16" s="79">
        <f>D16-E16</f>
        <v>4.5999999999999996</v>
      </c>
      <c r="G16" s="78" t="s">
        <v>58</v>
      </c>
    </row>
    <row r="17" spans="1:12" x14ac:dyDescent="0.2">
      <c r="A17" s="54"/>
      <c r="B17" s="56"/>
      <c r="C17" s="74" t="s">
        <v>59</v>
      </c>
      <c r="D17" s="57"/>
      <c r="E17" s="56"/>
      <c r="F17" s="55"/>
      <c r="G17" s="56"/>
    </row>
    <row r="18" spans="1:12" x14ac:dyDescent="0.2">
      <c r="A18" s="54"/>
      <c r="B18" s="56"/>
      <c r="C18" s="74"/>
      <c r="D18" s="57"/>
      <c r="E18" s="56"/>
      <c r="F18" s="55"/>
      <c r="G18" s="56"/>
    </row>
    <row r="19" spans="1:12" x14ac:dyDescent="0.2">
      <c r="A19" s="54"/>
      <c r="B19" s="56"/>
      <c r="C19" s="80"/>
      <c r="D19" s="57"/>
      <c r="E19" s="56"/>
      <c r="F19" s="55"/>
      <c r="G19" s="56"/>
    </row>
    <row r="20" spans="1:12" ht="24.75" thickBot="1" x14ac:dyDescent="0.25">
      <c r="A20" s="58"/>
      <c r="B20" s="60"/>
      <c r="C20" s="81"/>
      <c r="D20" s="61"/>
      <c r="E20" s="60"/>
      <c r="F20" s="59"/>
      <c r="G20" s="60"/>
      <c r="L20" s="82"/>
    </row>
    <row r="21" spans="1:12" s="84" customFormat="1" ht="24.75" thickBot="1" x14ac:dyDescent="0.25">
      <c r="A21" s="62"/>
      <c r="B21" s="36"/>
      <c r="C21" s="36"/>
      <c r="D21" s="36" t="s">
        <v>45</v>
      </c>
      <c r="E21" s="83">
        <f>SUM(E16:E20)</f>
        <v>3.4</v>
      </c>
      <c r="F21" s="38" t="s">
        <v>60</v>
      </c>
      <c r="G21" s="36"/>
    </row>
    <row r="22" spans="1:12" s="84" customFormat="1" x14ac:dyDescent="0.2">
      <c r="A22" s="62"/>
      <c r="B22" s="36"/>
      <c r="C22" s="36"/>
      <c r="D22" s="36"/>
      <c r="E22" s="36"/>
      <c r="F22" s="38"/>
      <c r="G22" s="36"/>
    </row>
    <row r="23" spans="1:12" s="84" customFormat="1" x14ac:dyDescent="0.2">
      <c r="A23" s="62"/>
      <c r="B23" s="36"/>
      <c r="C23" s="36"/>
      <c r="D23" s="36"/>
      <c r="E23" s="36"/>
      <c r="F23" s="36"/>
      <c r="G23" s="36"/>
    </row>
  </sheetData>
  <mergeCells count="6">
    <mergeCell ref="A7:G7"/>
    <mergeCell ref="A1:G1"/>
    <mergeCell ref="A2:G2"/>
    <mergeCell ref="A3:G3"/>
    <mergeCell ref="A4:G4"/>
    <mergeCell ref="A6:G6"/>
  </mergeCells>
  <pageMargins left="0.25" right="0.25" top="0.75" bottom="0.75" header="0.3" footer="0.3"/>
  <pageSetup paperSize="9" orientation="landscape" verticalDpi="1200" r:id="rId1"/>
  <headerFooter>
    <oddHeader>&amp;R4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ภาพรวมปรับลด</vt:lpstr>
      <vt:lpstr>ปรับลดตามเกณฑ์</vt:lpstr>
      <vt:lpstr>รายการปรับลด </vt:lpstr>
      <vt:lpstr>ตัวอย่างกรอกรายการปรับลด</vt:lpstr>
      <vt:lpstr>ปรับลดตามเกณฑ์!Print_Area</vt:lpstr>
      <vt:lpstr>ภาพรวมปรับลด!Print_Area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Prang Kaewbenjakarn</dc:creator>
  <cp:lastModifiedBy>User</cp:lastModifiedBy>
  <cp:lastPrinted>2024-02-01T06:13:50Z</cp:lastPrinted>
  <dcterms:created xsi:type="dcterms:W3CDTF">2024-01-31T08:57:46Z</dcterms:created>
  <dcterms:modified xsi:type="dcterms:W3CDTF">2024-07-17T16:05:21Z</dcterms:modified>
</cp:coreProperties>
</file>